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20 Maintenance moyens de secours/DCE/V4 (SA)/"/>
    </mc:Choice>
  </mc:AlternateContent>
  <xr:revisionPtr revIDLastSave="119" documentId="8_{BCB6F657-1168-4392-A032-59C5914F271B}" xr6:coauthVersionLast="47" xr6:coauthVersionMax="47" xr10:uidLastSave="{0ED40D7B-A1BA-418A-AD21-43AB908528CD}"/>
  <bookViews>
    <workbookView xWindow="28680" yWindow="-120" windowWidth="25440" windowHeight="15270" tabRatio="500" activeTab="1" xr2:uid="{00000000-000D-0000-FFFF-FFFF00000000}"/>
  </bookViews>
  <sheets>
    <sheet name="Page de garde" sheetId="21" r:id="rId1"/>
    <sheet name="PMF" sheetId="19" r:id="rId2"/>
    <sheet name="BROCA" sheetId="12" r:id="rId3"/>
    <sheet name="MSE" sheetId="13" r:id="rId4"/>
    <sheet name="MALHER" sheetId="22" r:id="rId5"/>
  </sheets>
  <definedNames>
    <definedName name="_xlnm._FilterDatabase" localSheetId="1" hidden="1">PMF!$B$6:$H$56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9" l="1"/>
  <c r="F10" i="22"/>
  <c r="F11" i="22"/>
  <c r="F12" i="22"/>
  <c r="F13" i="22"/>
  <c r="F14" i="22"/>
  <c r="F9" i="22"/>
  <c r="F10" i="13"/>
  <c r="F11" i="13"/>
  <c r="F12" i="13"/>
  <c r="F13" i="13"/>
  <c r="F14" i="13"/>
  <c r="F9" i="13"/>
  <c r="G9" i="12"/>
  <c r="G10" i="12"/>
  <c r="G11" i="12"/>
  <c r="G12" i="12"/>
  <c r="G13" i="12"/>
  <c r="G8" i="12"/>
  <c r="F47" i="19"/>
  <c r="F48" i="19"/>
  <c r="F49" i="19"/>
  <c r="F50" i="19"/>
  <c r="F51" i="19"/>
  <c r="F52" i="19"/>
  <c r="F53" i="19"/>
  <c r="F54" i="19"/>
  <c r="F55" i="19"/>
  <c r="F56" i="19"/>
  <c r="F46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</calcChain>
</file>

<file path=xl/sharedStrings.xml><?xml version="1.0" encoding="utf-8"?>
<sst xmlns="http://schemas.openxmlformats.org/spreadsheetml/2006/main" count="302" uniqueCount="142">
  <si>
    <t>Maintenance des moyens de secours de l’Université Paris 1 Panthéon - Sorbonne
25M20
Lot n° 1 : Maintenance des systèmes d’extinction automatique à eau, colonnes humides et colonnes sèches
BORDEREAU DES PRIX UNITAIRES</t>
  </si>
  <si>
    <r>
      <t xml:space="preserve">Ce document est contractuel. Il doit pour chaque onglet être entièrement renseigné sous peine d'irrégularité et élimination de l'offre
</t>
    </r>
    <r>
      <rPr>
        <b/>
        <sz val="12"/>
        <color rgb="FFFF0000"/>
        <rFont val="Calibri"/>
        <family val="2"/>
        <scheme val="minor"/>
      </rPr>
      <t>Toutes les marques indiquées dans le document s'entendent comme suivi de la mention "ou équivalent"</t>
    </r>
  </si>
  <si>
    <t>Maintenance des moyens de secours de l’Université Paris 1 Panthéon - Sorbonne
25M20
Lot n° 1 :  Maintenance des systèmes d'extinction automatique à eau, colonnes Humides et colonnes sèches.
BORDEREAU DES PRIX UNITAIRES (BPU)</t>
  </si>
  <si>
    <r>
      <t xml:space="preserve">Les prix s'entendent pièces, déplacement, </t>
    </r>
    <r>
      <rPr>
        <b/>
        <sz val="11"/>
        <color theme="1"/>
        <rFont val="Calibri"/>
        <family val="2"/>
        <scheme val="minor"/>
      </rPr>
      <t>main d'oeuvre e</t>
    </r>
    <r>
      <rPr>
        <b/>
        <sz val="11"/>
        <rFont val="Calibri"/>
        <family val="2"/>
        <scheme val="minor"/>
      </rPr>
      <t>t mise en œuvre inclus.</t>
    </r>
  </si>
  <si>
    <t>Centre Pierre Mendès France</t>
  </si>
  <si>
    <t xml:space="preserve">Colonnes Humides </t>
  </si>
  <si>
    <t>COLONNES SECHES</t>
  </si>
  <si>
    <t>Déplacement 2 personnes:230€</t>
  </si>
  <si>
    <t>Equipement</t>
  </si>
  <si>
    <r>
      <t xml:space="preserve">Prix Unitaire neuf </t>
    </r>
    <r>
      <rPr>
        <b/>
        <sz val="12"/>
        <color rgb="FF92D050"/>
        <rFont val="Calibri"/>
        <family val="2"/>
        <scheme val="minor"/>
      </rPr>
      <t>en €</t>
    </r>
    <r>
      <rPr>
        <b/>
        <sz val="12"/>
        <rFont val="Calibri"/>
        <family val="2"/>
        <scheme val="minor"/>
      </rPr>
      <t xml:space="preserve"> HT</t>
    </r>
  </si>
  <si>
    <t>Taux de TVA</t>
  </si>
  <si>
    <t>Prix Unitaire neuf en € TTC</t>
  </si>
  <si>
    <t>Remplacement</t>
  </si>
  <si>
    <t xml:space="preserve"> Robinet double  en bronze de prise de colonne en charge  40 X 45 avec bouchons et chainettes</t>
  </si>
  <si>
    <r>
      <t xml:space="preserve"> Robinet </t>
    </r>
    <r>
      <rPr>
        <sz val="9"/>
        <rFont val="Calibri"/>
        <family val="2"/>
        <scheme val="minor"/>
      </rPr>
      <t xml:space="preserve"> en bronze de prise de colonne en charge  65 X 70 avec bouchon et chainette</t>
    </r>
  </si>
  <si>
    <r>
      <t xml:space="preserve"> Robinet double</t>
    </r>
    <r>
      <rPr>
        <sz val="9"/>
        <rFont val="Calibri"/>
        <family val="2"/>
        <scheme val="minor"/>
      </rPr>
      <t xml:space="preserve"> de prise de colonne en charge  40 X 45 avec bouchons et chainettes</t>
    </r>
  </si>
  <si>
    <r>
      <t xml:space="preserve"> Robinet </t>
    </r>
    <r>
      <rPr>
        <sz val="9"/>
        <rFont val="Calibri"/>
        <family val="2"/>
        <scheme val="minor"/>
      </rPr>
      <t xml:space="preserve"> de prise de colonne en charge  65 X 70 avec bouchon et chainette</t>
    </r>
  </si>
  <si>
    <t>Raccord symétrique pour prise incendie de 100 mm</t>
  </si>
  <si>
    <t>Bouchon et chainette  pour prise d'incendie raccord symetrique de 40 mm</t>
  </si>
  <si>
    <t>Bouchon et chainette  pour prise d'incendie raccord symetrique de 65 mm</t>
  </si>
  <si>
    <t>Bouchon et chainette  pour prise d'incendie raccord symetrique de 100 mm</t>
  </si>
  <si>
    <t>Robinet flotteur Ø 100 pour réserve incendie</t>
  </si>
  <si>
    <t>Vanne d'isolement à réducteur Ø100  pour réseaux incendie PN10/ 16</t>
  </si>
  <si>
    <t>Vanne d'isolement à réducteur Ø 80  pour réseaux incendie PN10/ 16</t>
  </si>
  <si>
    <t>Vanne d'isolement à réducteur Ø 65  pour réseaux incendie PN10/ 16</t>
  </si>
  <si>
    <t>Vanne d'isolement à réducteur Ø 50 pour réseaux incendie PN10/ 16</t>
  </si>
  <si>
    <t>Robinet d'Incendie Armée DN 25X 20m</t>
  </si>
  <si>
    <t>Robinet d'Incendie Armée DN 25X 30m</t>
  </si>
  <si>
    <t xml:space="preserve">Sellete pout tuyaux semi-rigide 25 x 20 </t>
  </si>
  <si>
    <t>Robinet à volant RIA  pour Ø 25 à vis  femelle</t>
  </si>
  <si>
    <t>Diffuseur type DMA 25 à vis</t>
  </si>
  <si>
    <t>Réducteur de pression Ø 100 à brides</t>
  </si>
  <si>
    <t>Démarreur statorique automatique</t>
  </si>
  <si>
    <t>Pompe Guinard TYPE M1026 ou équivalent</t>
  </si>
  <si>
    <t>Moteur asynchrone type NA 2251 M 6 ou  équivalent</t>
  </si>
  <si>
    <t>Electropompe GrundfosCR05-29</t>
  </si>
  <si>
    <t>Pressostats électromécaniques</t>
  </si>
  <si>
    <t>Clapet de maintien de pression Ø 100 à brides</t>
  </si>
  <si>
    <t>compensateur de dilatation 100mm en élastomére</t>
  </si>
  <si>
    <t>Clapet antiretour de  Ø50</t>
  </si>
  <si>
    <t xml:space="preserve">Clapet antiretour de  Ø100 </t>
  </si>
  <si>
    <t>Clapet antiretour à double battant de Ø100</t>
  </si>
  <si>
    <t>Manomètre hydraulique 0 à 16 b glycèrines + robinet purgeur</t>
  </si>
  <si>
    <t>Convertisseur de signaux SIEMENS MAG 5100</t>
  </si>
  <si>
    <t>Débimètre SIEMENS MAG 5101</t>
  </si>
  <si>
    <t>Réservoir 600 litrres à vessie Type GT-U-1000V 16b</t>
  </si>
  <si>
    <t>vanne simple RIA   raccord symétrique  20 GUILLEMIN</t>
  </si>
  <si>
    <t xml:space="preserve">Vanne d'arrêt papillon  Ø100 </t>
  </si>
  <si>
    <t>Robinet d'incendie Armé</t>
  </si>
  <si>
    <t xml:space="preserve">Désignation </t>
  </si>
  <si>
    <t>Prix Unitaire neuf en € HT</t>
  </si>
  <si>
    <t>Fourniture</t>
  </si>
  <si>
    <t>Tuyau de Robinet d'Incendie Armée DN 25X 20m 1 raccord symétrique et un raccord à vis mâle</t>
  </si>
  <si>
    <t>Tuyau de Robinet d'Incendie Armée DN 25X 30m 1 raccord symétrique et un raccord à vis mâle</t>
  </si>
  <si>
    <t xml:space="preserve">Tuyau de Robinet d'Incendie Armée DN 25X 20m à un raccord à vis </t>
  </si>
  <si>
    <t>Tuyau de Robinet d'Incendie Armée DN 25X 30m à un raccord à vis</t>
  </si>
  <si>
    <t>Diffuseur Ø 25</t>
  </si>
  <si>
    <t>kit de maintenance DN 25 X 30 m</t>
  </si>
  <si>
    <t>kit de maintenance DN 25 X 20 m</t>
  </si>
  <si>
    <t>Robinet diffuseur DN 25 X 8</t>
  </si>
  <si>
    <t>Clip de maintien en position de diffuseur de 25</t>
  </si>
  <si>
    <t>Robinet d'incendie armé  DN 25 X 30 m</t>
  </si>
  <si>
    <t>Potence RIA</t>
  </si>
  <si>
    <t>INSTALLATIONS SPRINKLER</t>
  </si>
  <si>
    <t>Tête de SPRINKLER Ampoule rouge  68°</t>
  </si>
  <si>
    <t>Tête de SPRINKLER à fusible alliage  65°</t>
  </si>
  <si>
    <t>Pompe  LOWARA FHE 50/250 60 m3/h</t>
  </si>
  <si>
    <t>Pompe  LOWARA  SV 6605 60 m3/h</t>
  </si>
  <si>
    <t>Pompe JOCKEY CR3/15</t>
  </si>
  <si>
    <t xml:space="preserve"> HYDROFORT 20L PN16b</t>
  </si>
  <si>
    <t>Pressostats électromécaniques NAUTILUS TYPE 4 X 12 1,5A</t>
  </si>
  <si>
    <t>Moteur  LOWARA TYPE 180 M</t>
  </si>
  <si>
    <t>Moteur  LOWARA TYPE 200 M</t>
  </si>
  <si>
    <t>ELECTROPOMPES EN 733</t>
  </si>
  <si>
    <t>Poste d'alarme modèle J-1 (VIKING) 250/17 DN100</t>
  </si>
  <si>
    <t>Poste d'alarme modèle J-1 (VIKING) 250/17 DN150</t>
  </si>
  <si>
    <t>Poste d'alarme modèle J-1 (VIKING) 250/17 DN200</t>
  </si>
  <si>
    <t>Chambre de retardement Modèle C-1 VIKING</t>
  </si>
  <si>
    <t>Indicateur de passage d'eau 6"</t>
  </si>
  <si>
    <t xml:space="preserve">Capteur de niveau </t>
  </si>
  <si>
    <t>Débimétre  source A</t>
  </si>
  <si>
    <t>Débimétre  source B</t>
  </si>
  <si>
    <t>Cloche d'alarme</t>
  </si>
  <si>
    <t>Joint vitaulic ø 200</t>
  </si>
  <si>
    <t>Joint vitaulic ø 150</t>
  </si>
  <si>
    <t>Joint vitaulic ø 125</t>
  </si>
  <si>
    <t>Joint vitaulic ø 100</t>
  </si>
  <si>
    <t>Joint vitaulic ø 80</t>
  </si>
  <si>
    <r>
      <t>Joint vitaulic ø 65</t>
    </r>
    <r>
      <rPr>
        <sz val="12"/>
        <color theme="1"/>
        <rFont val="Calibri"/>
        <family val="2"/>
        <scheme val="minor"/>
      </rPr>
      <t/>
    </r>
  </si>
  <si>
    <t>Joint vitaulic ø 50</t>
  </si>
  <si>
    <t>Joint vitaulic ø 40</t>
  </si>
  <si>
    <t>ECS-CMSI adressable 512 points BALTIC 512</t>
  </si>
  <si>
    <t>MICROMATIC SPRINKLEUR Modèle M  ROUGE</t>
  </si>
  <si>
    <t>Transmetteur SISTRANS  F M MAGLO  MAG 5000</t>
  </si>
  <si>
    <t>Capteur SISTRANS FM MAG 5100 W</t>
  </si>
  <si>
    <t>Manomètre enregistreur MAXANT REF:  enregistreur 16bar/7 ref: 06037</t>
  </si>
  <si>
    <t>Cylindre de mouvement 2 vitesse ref 02757</t>
  </si>
  <si>
    <t>Démarreur statorique RC2 RCS RZ2 RZS</t>
  </si>
  <si>
    <t>Sprinkleur Viking Micromatic Modèle "M" Types debout et conventionnel</t>
  </si>
  <si>
    <t>Vanne d'arrêt papillon APSAD ø 50</t>
  </si>
  <si>
    <t>Vanne d'arrêt papillon APSAD ø 65</t>
  </si>
  <si>
    <t>Vanne d'arrêt papillon APSAD ø 80</t>
  </si>
  <si>
    <t>Vanne d'arrêt papillon APSAD ø 100</t>
  </si>
  <si>
    <t>Vanne d'arrêt papillon APSAD ø 125</t>
  </si>
  <si>
    <t>Vanne d'arrêt papillon APSAD ø 150</t>
  </si>
  <si>
    <t xml:space="preserve">Clapet de non retour Ø100 </t>
  </si>
  <si>
    <t>Clapet de non retour  DANFOSS REF 3008</t>
  </si>
  <si>
    <t>Regulateur de pression avec vanne à siège à clapet èquilibré  DP 15 P DN50</t>
  </si>
  <si>
    <t>Regulateur de pression avec vanne à siège à clapet èquilibré  DP 15 P  DN65</t>
  </si>
  <si>
    <t>Regulateur de pression avec vanne à siège à clapet èquilibré  DP 15 P  DN80</t>
  </si>
  <si>
    <t>Regulateur de pression avec vanne à siège à clapet èquilibré  DP 15 P  DN 100</t>
  </si>
  <si>
    <t>Regulateur de pression avec vanne à siège à clapet èquilibré  DP 15 P  DN 125</t>
  </si>
  <si>
    <t>Regulateur de pression avec vanne à siège à clapet èquilibré  DP 15 P  DN 150</t>
  </si>
  <si>
    <t>Regulateur de pression avec vanne à siège à clapet èquilibré  DP 15 P  DN 200</t>
  </si>
  <si>
    <t>Vanne d'isolement  PICON  in 200 type 1/1 VE</t>
  </si>
  <si>
    <t>MANOMETRES MANOVACUOMETRES 1148 1152</t>
  </si>
  <si>
    <t>PRESSURE SWITCH MODEL PSD10 -1A  POTTER</t>
  </si>
  <si>
    <t>PRESSURE SWITCH MODEL PSD10 -2A  POTTER</t>
  </si>
  <si>
    <t>Embranchements de sortie taraudés tyco 7045E60261</t>
  </si>
  <si>
    <t>Vanne de purge DN26 sur Hydrofort</t>
  </si>
  <si>
    <t>Vanne DN15</t>
  </si>
  <si>
    <t>Manomètre 0/16 bars sur bouteille de démarrage</t>
  </si>
  <si>
    <t>Hydrofort 24L DN26 (pompe jockey SPK)</t>
  </si>
  <si>
    <t xml:space="preserve">Formation </t>
  </si>
  <si>
    <t>Essais hebdomadaires Colonnes Humides</t>
  </si>
  <si>
    <t>Essais hebdomadaires sprinklers +renseignements S1A Postes / S1A Sources / S1B vérifications semestrielles, annuelles, trimestrielles</t>
  </si>
  <si>
    <t>Maintenance des moyens de secours de l’Université Paris 1 Panthéon - Sorbonne
25M20
Lot n° 1 :  Maintenance des systèmes d'extinction automatique à eau, colonnes humides et colonnes sèches.
BORDEREAU DES PRIX UNITAIRES (BPU)</t>
  </si>
  <si>
    <t>Les prix s'entendent pièces, déplacement, main d'oeuvre et mise en œuvre inclus.</t>
  </si>
  <si>
    <t>BROCA</t>
  </si>
  <si>
    <t>Colonnes Sèches</t>
  </si>
  <si>
    <t>Robinet double  en bronze de prise de colonne 40 X 45 avec bouchons et chainettes</t>
  </si>
  <si>
    <t xml:space="preserve"> Robinet double de prise de colonne en charge  40 X 45 avec bouchons et chainettes</t>
  </si>
  <si>
    <t>Robinet  en bronze de prise de colonne 65 X 70 avec bouchon et chainette</t>
  </si>
  <si>
    <r>
      <t xml:space="preserve">Vanne Ø  65 </t>
    </r>
    <r>
      <rPr>
        <sz val="10"/>
        <rFont val="Arial"/>
        <family val="2"/>
      </rPr>
      <t/>
    </r>
  </si>
  <si>
    <t>Présence à 1 visite programmée par les organismes de contrôle</t>
  </si>
  <si>
    <t>Les prix s'entendent pièces, déplacement, main d'œuvre et mise en œuvre inclus.</t>
  </si>
  <si>
    <t>MSE (Maison des Sciences Economiques)</t>
  </si>
  <si>
    <t xml:space="preserve"> Robinet double en bronze de prise de colonne 40 X 45 avec bouchons et chainettes</t>
  </si>
  <si>
    <t xml:space="preserve">MALHER </t>
  </si>
  <si>
    <t>Robinet double en bronze de prise de colonne 40 X 45 avec bouchons et chainettes</t>
  </si>
  <si>
    <t xml:space="preserve">Prix Unitaire neuf en € TTC </t>
  </si>
  <si>
    <t>Prix Unitaire neuf en € 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</si>
</sst>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32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name val="Brandon Grotesque Medium"/>
      <family val="2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rgb="FF00B050"/>
      <name val="Brandon Grotesque Medium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4" fontId="26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textRotation="18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6" fillId="0" borderId="0" xfId="0" applyFont="1"/>
    <xf numFmtId="0" fontId="17" fillId="0" borderId="0" xfId="0" applyFont="1" applyAlignment="1">
      <alignment horizontal="left"/>
    </xf>
    <xf numFmtId="0" fontId="11" fillId="4" borderId="16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/>
    </xf>
    <xf numFmtId="0" fontId="12" fillId="0" borderId="19" xfId="0" applyFont="1" applyBorder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13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27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vertical="center"/>
    </xf>
    <xf numFmtId="0" fontId="14" fillId="0" borderId="19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4" fontId="5" fillId="0" borderId="0" xfId="12" applyFont="1" applyBorder="1" applyAlignment="1">
      <alignment vertical="center" textRotation="180"/>
    </xf>
    <xf numFmtId="44" fontId="0" fillId="0" borderId="0" xfId="12" applyFont="1"/>
    <xf numFmtId="44" fontId="11" fillId="4" borderId="16" xfId="12" applyFont="1" applyFill="1" applyBorder="1" applyAlignment="1">
      <alignment horizontal="center" vertical="center" wrapText="1"/>
    </xf>
    <xf numFmtId="44" fontId="12" fillId="0" borderId="11" xfId="12" applyFont="1" applyBorder="1" applyAlignment="1">
      <alignment horizontal="right"/>
    </xf>
    <xf numFmtId="44" fontId="12" fillId="0" borderId="0" xfId="12" applyFont="1" applyBorder="1" applyAlignment="1">
      <alignment horizontal="right"/>
    </xf>
    <xf numFmtId="44" fontId="12" fillId="0" borderId="11" xfId="0" quotePrefix="1" applyNumberFormat="1" applyFont="1" applyBorder="1" applyAlignment="1">
      <alignment horizontal="right"/>
    </xf>
    <xf numFmtId="44" fontId="12" fillId="0" borderId="11" xfId="0" applyNumberFormat="1" applyFont="1" applyBorder="1" applyAlignment="1">
      <alignment horizontal="right"/>
    </xf>
    <xf numFmtId="44" fontId="7" fillId="0" borderId="10" xfId="12" applyFont="1" applyBorder="1" applyAlignment="1">
      <alignment horizontal="right" vertical="center"/>
    </xf>
    <xf numFmtId="0" fontId="12" fillId="0" borderId="24" xfId="0" applyFont="1" applyBorder="1" applyAlignment="1">
      <alignment horizontal="left" vertical="center" wrapText="1"/>
    </xf>
    <xf numFmtId="44" fontId="12" fillId="0" borderId="11" xfId="0" quotePrefix="1" applyNumberFormat="1" applyFont="1" applyBorder="1" applyAlignment="1">
      <alignment horizontal="center" vertical="center"/>
    </xf>
    <xf numFmtId="44" fontId="12" fillId="0" borderId="11" xfId="0" applyNumberFormat="1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44" fontId="23" fillId="4" borderId="33" xfId="12" applyFont="1" applyFill="1" applyBorder="1" applyAlignment="1">
      <alignment horizontal="center" vertical="center" wrapText="1"/>
    </xf>
    <xf numFmtId="0" fontId="23" fillId="4" borderId="33" xfId="0" applyFont="1" applyFill="1" applyBorder="1" applyAlignment="1">
      <alignment horizontal="center" vertical="center" wrapText="1"/>
    </xf>
    <xf numFmtId="44" fontId="12" fillId="0" borderId="19" xfId="12" applyFont="1" applyBorder="1" applyAlignment="1">
      <alignment horizontal="right"/>
    </xf>
    <xf numFmtId="44" fontId="12" fillId="0" borderId="19" xfId="0" quotePrefix="1" applyNumberFormat="1" applyFont="1" applyBorder="1" applyAlignment="1">
      <alignment horizontal="right"/>
    </xf>
    <xf numFmtId="0" fontId="14" fillId="4" borderId="34" xfId="2" applyFont="1" applyFill="1" applyBorder="1" applyAlignment="1">
      <alignment horizontal="center" vertical="center"/>
    </xf>
    <xf numFmtId="0" fontId="14" fillId="0" borderId="35" xfId="0" applyFont="1" applyBorder="1" applyAlignment="1">
      <alignment horizontal="left" vertical="center" wrapText="1"/>
    </xf>
    <xf numFmtId="44" fontId="12" fillId="0" borderId="35" xfId="12" applyFont="1" applyBorder="1" applyAlignment="1">
      <alignment horizontal="right"/>
    </xf>
    <xf numFmtId="44" fontId="12" fillId="0" borderId="35" xfId="0" quotePrefix="1" applyNumberFormat="1" applyFont="1" applyBorder="1" applyAlignment="1">
      <alignment horizontal="right"/>
    </xf>
    <xf numFmtId="44" fontId="12" fillId="0" borderId="36" xfId="0" applyNumberFormat="1" applyFont="1" applyBorder="1" applyAlignment="1">
      <alignment horizontal="right"/>
    </xf>
    <xf numFmtId="0" fontId="14" fillId="4" borderId="27" xfId="2" applyFont="1" applyFill="1" applyBorder="1" applyAlignment="1">
      <alignment horizontal="center" vertical="center"/>
    </xf>
    <xf numFmtId="44" fontId="12" fillId="0" borderId="37" xfId="0" applyNumberFormat="1" applyFont="1" applyBorder="1" applyAlignment="1">
      <alignment horizontal="right"/>
    </xf>
    <xf numFmtId="0" fontId="14" fillId="0" borderId="19" xfId="0" applyFont="1" applyBorder="1" applyAlignment="1">
      <alignment horizontal="left" vertical="center"/>
    </xf>
    <xf numFmtId="6" fontId="12" fillId="0" borderId="19" xfId="12" applyNumberFormat="1" applyFont="1" applyBorder="1" applyAlignment="1">
      <alignment horizontal="right"/>
    </xf>
    <xf numFmtId="44" fontId="12" fillId="0" borderId="19" xfId="12" quotePrefix="1" applyFont="1" applyBorder="1" applyAlignment="1">
      <alignment horizontal="right"/>
    </xf>
    <xf numFmtId="0" fontId="14" fillId="0" borderId="34" xfId="0" applyFont="1" applyBorder="1" applyAlignment="1">
      <alignment horizontal="left" vertical="center"/>
    </xf>
    <xf numFmtId="0" fontId="14" fillId="0" borderId="35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25" fillId="0" borderId="0" xfId="0" applyFont="1"/>
    <xf numFmtId="0" fontId="14" fillId="0" borderId="0" xfId="0" applyFont="1" applyAlignment="1">
      <alignment horizontal="left" vertical="center"/>
    </xf>
    <xf numFmtId="44" fontId="12" fillId="0" borderId="0" xfId="0" quotePrefix="1" applyNumberFormat="1" applyFont="1" applyAlignment="1">
      <alignment horizontal="right"/>
    </xf>
    <xf numFmtId="44" fontId="12" fillId="0" borderId="0" xfId="0" applyNumberFormat="1" applyFont="1" applyAlignment="1">
      <alignment horizontal="right"/>
    </xf>
    <xf numFmtId="44" fontId="18" fillId="0" borderId="19" xfId="12" applyFont="1" applyBorder="1" applyAlignment="1">
      <alignment horizontal="right"/>
    </xf>
    <xf numFmtId="44" fontId="12" fillId="0" borderId="19" xfId="0" applyNumberFormat="1" applyFont="1" applyBorder="1" applyAlignment="1">
      <alignment horizontal="right"/>
    </xf>
    <xf numFmtId="0" fontId="11" fillId="4" borderId="1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29" fillId="4" borderId="3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44" fontId="12" fillId="0" borderId="5" xfId="0" applyNumberFormat="1" applyFont="1" applyBorder="1" applyAlignment="1">
      <alignment horizontal="right"/>
    </xf>
    <xf numFmtId="0" fontId="31" fillId="4" borderId="30" xfId="0" applyFont="1" applyFill="1" applyBorder="1" applyAlignment="1">
      <alignment horizontal="center" vertical="center" wrapText="1"/>
    </xf>
    <xf numFmtId="0" fontId="31" fillId="4" borderId="16" xfId="0" applyFont="1" applyFill="1" applyBorder="1" applyAlignment="1">
      <alignment horizontal="center" vertical="center" wrapText="1"/>
    </xf>
    <xf numFmtId="44" fontId="12" fillId="0" borderId="11" xfId="12" applyFont="1" applyBorder="1" applyAlignment="1">
      <alignment horizontal="center" vertical="center"/>
    </xf>
    <xf numFmtId="44" fontId="12" fillId="2" borderId="11" xfId="12" applyFont="1" applyFill="1" applyBorder="1" applyAlignment="1">
      <alignment horizontal="center" vertical="center"/>
    </xf>
    <xf numFmtId="9" fontId="12" fillId="2" borderId="11" xfId="0" quotePrefix="1" applyNumberFormat="1" applyFont="1" applyFill="1" applyBorder="1" applyAlignment="1">
      <alignment horizontal="center" vertical="center"/>
    </xf>
    <xf numFmtId="44" fontId="12" fillId="2" borderId="11" xfId="0" applyNumberFormat="1" applyFont="1" applyFill="1" applyBorder="1" applyAlignment="1">
      <alignment horizontal="center" vertical="center"/>
    </xf>
    <xf numFmtId="9" fontId="12" fillId="0" borderId="35" xfId="0" quotePrefix="1" applyNumberFormat="1" applyFont="1" applyBorder="1" applyAlignment="1">
      <alignment horizontal="center" vertical="center"/>
    </xf>
    <xf numFmtId="9" fontId="12" fillId="0" borderId="19" xfId="0" quotePrefix="1" applyNumberFormat="1" applyFont="1" applyBorder="1" applyAlignment="1">
      <alignment horizontal="center" vertical="center"/>
    </xf>
    <xf numFmtId="0" fontId="29" fillId="4" borderId="16" xfId="0" applyFont="1" applyFill="1" applyBorder="1" applyAlignment="1">
      <alignment horizontal="center" vertical="center" wrapText="1"/>
    </xf>
    <xf numFmtId="9" fontId="12" fillId="0" borderId="11" xfId="0" quotePrefix="1" applyNumberFormat="1" applyFont="1" applyBorder="1" applyAlignment="1">
      <alignment horizontal="center" vertical="center"/>
    </xf>
    <xf numFmtId="44" fontId="12" fillId="0" borderId="32" xfId="0" applyNumberFormat="1" applyFont="1" applyBorder="1" applyAlignment="1">
      <alignment horizontal="center" vertical="center"/>
    </xf>
    <xf numFmtId="44" fontId="12" fillId="0" borderId="19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30" fillId="0" borderId="19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19" fillId="3" borderId="12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15" fillId="0" borderId="20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1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0" fillId="4" borderId="21" xfId="0" applyFont="1" applyFill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</cellXfs>
  <cellStyles count="13">
    <cellStyle name="Euro" xfId="1" xr:uid="{00000000-0005-0000-0000-000000000000}"/>
    <cellStyle name="Lien hypertexte" xfId="6" builtinId="8" hidden="1"/>
    <cellStyle name="Lien hypertexte" xfId="4" builtinId="8" hidden="1"/>
    <cellStyle name="Lien hypertexte" xfId="10" builtinId="8" hidden="1"/>
    <cellStyle name="Lien hypertexte" xfId="8" builtinId="8" hidden="1"/>
    <cellStyle name="Lien hypertexte visité" xfId="7" builtinId="9" hidden="1"/>
    <cellStyle name="Lien hypertexte visité" xfId="5" builtinId="9" hidden="1"/>
    <cellStyle name="Lien hypertexte visité" xfId="11" builtinId="9" hidden="1"/>
    <cellStyle name="Lien hypertexte visité" xfId="9" builtinId="9" hidden="1"/>
    <cellStyle name="Monétaire" xfId="12" builtinId="4"/>
    <cellStyle name="Normal" xfId="0" builtinId="0"/>
    <cellStyle name="Normal 2" xfId="2" xr:uid="{00000000-0005-0000-0000-00000B000000}"/>
    <cellStyle name="Normal 3" xfId="3" xr:uid="{00000000-0005-0000-0000-00000C000000}"/>
  </cellStyles>
  <dxfs count="0"/>
  <tableStyles count="0" defaultTableStyle="TableStyleMedium9" defaultPivotStyle="PivotStyleMedium4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1</xdr:row>
      <xdr:rowOff>127000</xdr:rowOff>
    </xdr:from>
    <xdr:to>
      <xdr:col>4</xdr:col>
      <xdr:colOff>1911350</xdr:colOff>
      <xdr:row>7</xdr:row>
      <xdr:rowOff>279400</xdr:rowOff>
    </xdr:to>
    <xdr:pic>
      <xdr:nvPicPr>
        <xdr:cNvPr id="2" name="Image 1" descr="Description : http://crinfo.univ-paris1.fr/cartouche_logo_univ-paris1_294C.jpg">
          <a:extLst>
            <a:ext uri="{FF2B5EF4-FFF2-40B4-BE49-F238E27FC236}">
              <a16:creationId xmlns:a16="http://schemas.microsoft.com/office/drawing/2014/main" id="{26092D49-6F21-4CFE-8220-BCE7F5469DC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7025"/>
          <a:ext cx="3397250" cy="1352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4"/>
  <sheetViews>
    <sheetView zoomScale="90" zoomScaleNormal="90" zoomScalePageLayoutView="90" workbookViewId="0">
      <selection activeCell="G9" sqref="G9"/>
    </sheetView>
  </sheetViews>
  <sheetFormatPr baseColWidth="10" defaultColWidth="11" defaultRowHeight="15.5" x14ac:dyDescent="0.35"/>
  <cols>
    <col min="5" max="5" width="55.08203125" customWidth="1"/>
  </cols>
  <sheetData>
    <row r="1" spans="2:5" x14ac:dyDescent="0.35">
      <c r="B1" s="4"/>
      <c r="C1" s="5"/>
      <c r="D1" s="5"/>
      <c r="E1" s="6"/>
    </row>
    <row r="2" spans="2:5" x14ac:dyDescent="0.35">
      <c r="B2" s="7"/>
      <c r="E2" s="8"/>
    </row>
    <row r="3" spans="2:5" x14ac:dyDescent="0.35">
      <c r="B3" s="86"/>
      <c r="C3" s="87"/>
      <c r="D3" s="87"/>
      <c r="E3" s="88"/>
    </row>
    <row r="4" spans="2:5" x14ac:dyDescent="0.35">
      <c r="B4" s="7"/>
      <c r="E4" s="8"/>
    </row>
    <row r="5" spans="2:5" x14ac:dyDescent="0.35">
      <c r="B5" s="7"/>
      <c r="E5" s="8"/>
    </row>
    <row r="6" spans="2:5" x14ac:dyDescent="0.35">
      <c r="B6" s="7"/>
      <c r="E6" s="8"/>
    </row>
    <row r="7" spans="2:5" x14ac:dyDescent="0.35">
      <c r="B7" s="7"/>
      <c r="E7" s="8"/>
    </row>
    <row r="8" spans="2:5" ht="43.5" customHeight="1" thickBot="1" x14ac:dyDescent="0.4">
      <c r="B8" s="7"/>
      <c r="E8" s="8"/>
    </row>
    <row r="9" spans="2:5" ht="180" customHeight="1" x14ac:dyDescent="0.35">
      <c r="B9" s="89" t="s">
        <v>0</v>
      </c>
      <c r="C9" s="90"/>
      <c r="D9" s="90"/>
      <c r="E9" s="91"/>
    </row>
    <row r="10" spans="2:5" ht="27" customHeight="1" thickBot="1" x14ac:dyDescent="0.4">
      <c r="B10" s="92"/>
      <c r="C10" s="93"/>
      <c r="D10" s="93"/>
      <c r="E10" s="94"/>
    </row>
    <row r="11" spans="2:5" x14ac:dyDescent="0.35">
      <c r="B11" s="95" t="s">
        <v>1</v>
      </c>
      <c r="C11" s="96"/>
      <c r="D11" s="96"/>
      <c r="E11" s="97"/>
    </row>
    <row r="12" spans="2:5" x14ac:dyDescent="0.35">
      <c r="B12" s="98"/>
      <c r="C12" s="99"/>
      <c r="D12" s="99"/>
      <c r="E12" s="100"/>
    </row>
    <row r="13" spans="2:5" x14ac:dyDescent="0.35">
      <c r="B13" s="98"/>
      <c r="C13" s="99"/>
      <c r="D13" s="99"/>
      <c r="E13" s="100"/>
    </row>
    <row r="14" spans="2:5" ht="33.75" customHeight="1" thickBot="1" x14ac:dyDescent="0.4">
      <c r="B14" s="101"/>
      <c r="C14" s="102"/>
      <c r="D14" s="102"/>
      <c r="E14" s="103"/>
    </row>
  </sheetData>
  <mergeCells count="3">
    <mergeCell ref="B3:E3"/>
    <mergeCell ref="B9:E10"/>
    <mergeCell ref="B11:E14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90"/>
  <sheetViews>
    <sheetView tabSelected="1" topLeftCell="B106" zoomScale="120" zoomScaleNormal="120" zoomScalePageLayoutView="150" workbookViewId="0">
      <selection activeCell="D46" sqref="D46"/>
    </sheetView>
  </sheetViews>
  <sheetFormatPr baseColWidth="10" defaultColWidth="10.83203125" defaultRowHeight="15.5" x14ac:dyDescent="0.35"/>
  <cols>
    <col min="1" max="1" width="2.25" customWidth="1"/>
    <col min="2" max="2" width="21.83203125" style="11" customWidth="1"/>
    <col min="3" max="3" width="64" style="12" customWidth="1"/>
    <col min="4" max="4" width="16.75" style="30" customWidth="1"/>
    <col min="5" max="5" width="14.33203125" customWidth="1"/>
    <col min="6" max="6" width="16.83203125" customWidth="1"/>
  </cols>
  <sheetData>
    <row r="1" spans="2:7" ht="94.5" customHeight="1" x14ac:dyDescent="0.35">
      <c r="B1" s="112" t="s">
        <v>2</v>
      </c>
      <c r="C1" s="113"/>
      <c r="D1" s="113"/>
      <c r="E1" s="113"/>
      <c r="F1" s="114"/>
    </row>
    <row r="2" spans="2:7" ht="33.75" customHeight="1" thickBot="1" x14ac:dyDescent="0.4">
      <c r="B2" s="118" t="s">
        <v>3</v>
      </c>
      <c r="C2" s="119"/>
      <c r="D2" s="119"/>
      <c r="E2" s="119"/>
      <c r="F2" s="120"/>
    </row>
    <row r="3" spans="2:7" ht="33.75" customHeight="1" thickBot="1" x14ac:dyDescent="0.4">
      <c r="B3" s="3"/>
      <c r="C3" s="3"/>
      <c r="D3" s="29"/>
      <c r="E3" s="3"/>
      <c r="F3" s="3"/>
      <c r="G3" s="3"/>
    </row>
    <row r="4" spans="2:7" ht="21.5" thickBot="1" x14ac:dyDescent="0.55000000000000004">
      <c r="B4" s="115" t="s">
        <v>4</v>
      </c>
      <c r="C4" s="116"/>
      <c r="D4" s="116"/>
      <c r="E4" s="116"/>
      <c r="F4" s="117"/>
    </row>
    <row r="5" spans="2:7" ht="28.5" customHeight="1" thickBot="1" x14ac:dyDescent="0.4">
      <c r="B5" s="121" t="s">
        <v>5</v>
      </c>
      <c r="C5" s="122" t="s">
        <v>6</v>
      </c>
      <c r="D5" s="122"/>
      <c r="E5" s="122" t="s">
        <v>7</v>
      </c>
      <c r="F5" s="123"/>
    </row>
    <row r="6" spans="2:7" ht="60" customHeight="1" thickBot="1" x14ac:dyDescent="0.4">
      <c r="B6" s="68" t="s">
        <v>8</v>
      </c>
      <c r="C6" s="25"/>
      <c r="D6" s="31" t="s">
        <v>9</v>
      </c>
      <c r="E6" s="13" t="s">
        <v>10</v>
      </c>
      <c r="F6" s="13" t="s">
        <v>11</v>
      </c>
    </row>
    <row r="7" spans="2:7" ht="25" customHeight="1" x14ac:dyDescent="0.35">
      <c r="B7" s="69" t="s">
        <v>12</v>
      </c>
      <c r="C7" s="41" t="s">
        <v>13</v>
      </c>
      <c r="D7" s="77"/>
      <c r="E7" s="78">
        <v>0.2</v>
      </c>
      <c r="F7" s="79">
        <f>D7*(1+E7)</f>
        <v>0</v>
      </c>
    </row>
    <row r="8" spans="2:7" ht="27" customHeight="1" x14ac:dyDescent="0.35">
      <c r="B8" s="40" t="s">
        <v>12</v>
      </c>
      <c r="C8" s="42" t="s">
        <v>14</v>
      </c>
      <c r="D8" s="77"/>
      <c r="E8" s="78">
        <v>0.2</v>
      </c>
      <c r="F8" s="79">
        <f t="shared" ref="F8:F42" si="0">D8*(1+E8)</f>
        <v>0</v>
      </c>
    </row>
    <row r="9" spans="2:7" ht="26.25" customHeight="1" x14ac:dyDescent="0.35">
      <c r="B9" s="43" t="s">
        <v>12</v>
      </c>
      <c r="C9" s="42" t="s">
        <v>15</v>
      </c>
      <c r="D9" s="77"/>
      <c r="E9" s="78">
        <v>0.2</v>
      </c>
      <c r="F9" s="79">
        <f t="shared" si="0"/>
        <v>0</v>
      </c>
    </row>
    <row r="10" spans="2:7" ht="15.75" customHeight="1" x14ac:dyDescent="0.35">
      <c r="B10" s="44" t="s">
        <v>12</v>
      </c>
      <c r="C10" s="42" t="s">
        <v>16</v>
      </c>
      <c r="D10" s="77"/>
      <c r="E10" s="78">
        <v>0.2</v>
      </c>
      <c r="F10" s="79">
        <f t="shared" si="0"/>
        <v>0</v>
      </c>
    </row>
    <row r="11" spans="2:7" ht="15.75" customHeight="1" x14ac:dyDescent="0.35">
      <c r="B11" s="44" t="s">
        <v>12</v>
      </c>
      <c r="C11" s="42" t="s">
        <v>17</v>
      </c>
      <c r="D11" s="77"/>
      <c r="E11" s="78">
        <v>0.2</v>
      </c>
      <c r="F11" s="79">
        <f t="shared" si="0"/>
        <v>0</v>
      </c>
    </row>
    <row r="12" spans="2:7" ht="15.75" customHeight="1" x14ac:dyDescent="0.35">
      <c r="B12" s="44" t="s">
        <v>12</v>
      </c>
      <c r="C12" s="42" t="s">
        <v>18</v>
      </c>
      <c r="D12" s="77"/>
      <c r="E12" s="78">
        <v>0.2</v>
      </c>
      <c r="F12" s="79">
        <f t="shared" si="0"/>
        <v>0</v>
      </c>
    </row>
    <row r="13" spans="2:7" ht="15.75" customHeight="1" x14ac:dyDescent="0.35">
      <c r="B13" s="44" t="s">
        <v>12</v>
      </c>
      <c r="C13" s="42" t="s">
        <v>19</v>
      </c>
      <c r="D13" s="77"/>
      <c r="E13" s="78">
        <v>0.2</v>
      </c>
      <c r="F13" s="79">
        <f t="shared" si="0"/>
        <v>0</v>
      </c>
    </row>
    <row r="14" spans="2:7" ht="15.75" customHeight="1" x14ac:dyDescent="0.35">
      <c r="B14" s="44" t="s">
        <v>12</v>
      </c>
      <c r="C14" s="42" t="s">
        <v>20</v>
      </c>
      <c r="D14" s="77"/>
      <c r="E14" s="78">
        <v>0.2</v>
      </c>
      <c r="F14" s="79">
        <f t="shared" si="0"/>
        <v>0</v>
      </c>
    </row>
    <row r="15" spans="2:7" ht="15.75" customHeight="1" x14ac:dyDescent="0.35">
      <c r="B15" s="44" t="s">
        <v>12</v>
      </c>
      <c r="C15" s="42" t="s">
        <v>21</v>
      </c>
      <c r="D15" s="77"/>
      <c r="E15" s="78">
        <v>0.2</v>
      </c>
      <c r="F15" s="79">
        <f t="shared" si="0"/>
        <v>0</v>
      </c>
    </row>
    <row r="16" spans="2:7" ht="15.75" customHeight="1" x14ac:dyDescent="0.35">
      <c r="B16" s="44" t="s">
        <v>12</v>
      </c>
      <c r="C16" s="42" t="s">
        <v>22</v>
      </c>
      <c r="D16" s="77"/>
      <c r="E16" s="78">
        <v>0.2</v>
      </c>
      <c r="F16" s="79">
        <f t="shared" si="0"/>
        <v>0</v>
      </c>
    </row>
    <row r="17" spans="2:6" ht="15.75" customHeight="1" x14ac:dyDescent="0.35">
      <c r="B17" s="44" t="s">
        <v>12</v>
      </c>
      <c r="C17" s="42" t="s">
        <v>23</v>
      </c>
      <c r="D17" s="77"/>
      <c r="E17" s="78">
        <v>0.2</v>
      </c>
      <c r="F17" s="79">
        <f t="shared" si="0"/>
        <v>0</v>
      </c>
    </row>
    <row r="18" spans="2:6" ht="15.75" customHeight="1" x14ac:dyDescent="0.35">
      <c r="B18" s="44" t="s">
        <v>12</v>
      </c>
      <c r="C18" s="42" t="s">
        <v>24</v>
      </c>
      <c r="D18" s="77"/>
      <c r="E18" s="78">
        <v>0.2</v>
      </c>
      <c r="F18" s="79">
        <f t="shared" si="0"/>
        <v>0</v>
      </c>
    </row>
    <row r="19" spans="2:6" ht="15.75" customHeight="1" x14ac:dyDescent="0.35">
      <c r="B19" s="44" t="s">
        <v>12</v>
      </c>
      <c r="C19" s="42" t="s">
        <v>25</v>
      </c>
      <c r="D19" s="77"/>
      <c r="E19" s="78">
        <v>0.2</v>
      </c>
      <c r="F19" s="79">
        <f t="shared" si="0"/>
        <v>0</v>
      </c>
    </row>
    <row r="20" spans="2:6" ht="15.75" customHeight="1" x14ac:dyDescent="0.35">
      <c r="B20" s="44" t="s">
        <v>12</v>
      </c>
      <c r="C20" s="42" t="s">
        <v>26</v>
      </c>
      <c r="D20" s="77"/>
      <c r="E20" s="78">
        <v>0.2</v>
      </c>
      <c r="F20" s="79">
        <f t="shared" si="0"/>
        <v>0</v>
      </c>
    </row>
    <row r="21" spans="2:6" ht="15.75" customHeight="1" x14ac:dyDescent="0.35">
      <c r="B21" s="44" t="s">
        <v>12</v>
      </c>
      <c r="C21" s="42" t="s">
        <v>27</v>
      </c>
      <c r="D21" s="77"/>
      <c r="E21" s="78">
        <v>0.2</v>
      </c>
      <c r="F21" s="79">
        <f t="shared" si="0"/>
        <v>0</v>
      </c>
    </row>
    <row r="22" spans="2:6" ht="15.75" customHeight="1" x14ac:dyDescent="0.35">
      <c r="B22" s="44" t="s">
        <v>12</v>
      </c>
      <c r="C22" s="42" t="s">
        <v>28</v>
      </c>
      <c r="D22" s="77"/>
      <c r="E22" s="78">
        <v>0.2</v>
      </c>
      <c r="F22" s="79">
        <f t="shared" si="0"/>
        <v>0</v>
      </c>
    </row>
    <row r="23" spans="2:6" ht="15.75" customHeight="1" x14ac:dyDescent="0.35">
      <c r="B23" s="44" t="s">
        <v>12</v>
      </c>
      <c r="C23" s="42" t="s">
        <v>29</v>
      </c>
      <c r="D23" s="77"/>
      <c r="E23" s="78">
        <v>0.2</v>
      </c>
      <c r="F23" s="79">
        <f t="shared" si="0"/>
        <v>0</v>
      </c>
    </row>
    <row r="24" spans="2:6" ht="15.75" customHeight="1" x14ac:dyDescent="0.35">
      <c r="B24" s="44" t="s">
        <v>12</v>
      </c>
      <c r="C24" s="42" t="s">
        <v>30</v>
      </c>
      <c r="D24" s="77"/>
      <c r="E24" s="78">
        <v>0.2</v>
      </c>
      <c r="F24" s="79">
        <f t="shared" si="0"/>
        <v>0</v>
      </c>
    </row>
    <row r="25" spans="2:6" ht="15.75" customHeight="1" x14ac:dyDescent="0.35">
      <c r="B25" s="44" t="s">
        <v>12</v>
      </c>
      <c r="C25" s="42" t="s">
        <v>31</v>
      </c>
      <c r="D25" s="77"/>
      <c r="E25" s="78">
        <v>0.2</v>
      </c>
      <c r="F25" s="79">
        <f t="shared" si="0"/>
        <v>0</v>
      </c>
    </row>
    <row r="26" spans="2:6" ht="15.75" customHeight="1" x14ac:dyDescent="0.35">
      <c r="B26" s="44" t="s">
        <v>12</v>
      </c>
      <c r="C26" s="42" t="s">
        <v>32</v>
      </c>
      <c r="D26" s="77"/>
      <c r="E26" s="78">
        <v>0.2</v>
      </c>
      <c r="F26" s="79">
        <f t="shared" si="0"/>
        <v>0</v>
      </c>
    </row>
    <row r="27" spans="2:6" ht="15.75" customHeight="1" x14ac:dyDescent="0.35">
      <c r="B27" s="44" t="s">
        <v>12</v>
      </c>
      <c r="C27" s="42" t="s">
        <v>33</v>
      </c>
      <c r="D27" s="77"/>
      <c r="E27" s="78">
        <v>0.2</v>
      </c>
      <c r="F27" s="79">
        <f t="shared" si="0"/>
        <v>0</v>
      </c>
    </row>
    <row r="28" spans="2:6" ht="15.75" customHeight="1" x14ac:dyDescent="0.35">
      <c r="B28" s="44" t="s">
        <v>12</v>
      </c>
      <c r="C28" s="42" t="s">
        <v>34</v>
      </c>
      <c r="D28" s="77"/>
      <c r="E28" s="78">
        <v>0.2</v>
      </c>
      <c r="F28" s="79">
        <f t="shared" si="0"/>
        <v>0</v>
      </c>
    </row>
    <row r="29" spans="2:6" ht="15.75" customHeight="1" x14ac:dyDescent="0.35">
      <c r="B29" s="44" t="s">
        <v>12</v>
      </c>
      <c r="C29" s="42" t="s">
        <v>35</v>
      </c>
      <c r="D29" s="77"/>
      <c r="E29" s="78">
        <v>0.2</v>
      </c>
      <c r="F29" s="79">
        <f t="shared" si="0"/>
        <v>0</v>
      </c>
    </row>
    <row r="30" spans="2:6" ht="15.75" customHeight="1" x14ac:dyDescent="0.35">
      <c r="B30" s="44" t="s">
        <v>12</v>
      </c>
      <c r="C30" s="42" t="s">
        <v>36</v>
      </c>
      <c r="D30" s="77"/>
      <c r="E30" s="78">
        <v>0.2</v>
      </c>
      <c r="F30" s="79">
        <f t="shared" si="0"/>
        <v>0</v>
      </c>
    </row>
    <row r="31" spans="2:6" ht="15.75" customHeight="1" x14ac:dyDescent="0.35">
      <c r="B31" s="9" t="s">
        <v>12</v>
      </c>
      <c r="C31" s="26" t="s">
        <v>37</v>
      </c>
      <c r="D31" s="76"/>
      <c r="E31" s="78">
        <v>0.2</v>
      </c>
      <c r="F31" s="79">
        <f t="shared" si="0"/>
        <v>0</v>
      </c>
    </row>
    <row r="32" spans="2:6" ht="15.75" customHeight="1" x14ac:dyDescent="0.35">
      <c r="B32" s="9" t="s">
        <v>12</v>
      </c>
      <c r="C32" s="26" t="s">
        <v>38</v>
      </c>
      <c r="D32" s="76"/>
      <c r="E32" s="78">
        <v>0.2</v>
      </c>
      <c r="F32" s="79">
        <f t="shared" si="0"/>
        <v>0</v>
      </c>
    </row>
    <row r="33" spans="2:6" ht="15.75" customHeight="1" x14ac:dyDescent="0.35">
      <c r="B33" s="9" t="s">
        <v>12</v>
      </c>
      <c r="C33" s="26" t="s">
        <v>39</v>
      </c>
      <c r="D33" s="76"/>
      <c r="E33" s="78">
        <v>0.2</v>
      </c>
      <c r="F33" s="79">
        <f t="shared" si="0"/>
        <v>0</v>
      </c>
    </row>
    <row r="34" spans="2:6" ht="15.75" customHeight="1" x14ac:dyDescent="0.35">
      <c r="B34" s="9" t="s">
        <v>12</v>
      </c>
      <c r="C34" s="26" t="s">
        <v>40</v>
      </c>
      <c r="D34" s="76"/>
      <c r="E34" s="78">
        <v>0.2</v>
      </c>
      <c r="F34" s="79">
        <f t="shared" si="0"/>
        <v>0</v>
      </c>
    </row>
    <row r="35" spans="2:6" ht="15.75" customHeight="1" x14ac:dyDescent="0.35">
      <c r="B35" s="9" t="s">
        <v>12</v>
      </c>
      <c r="C35" s="26" t="s">
        <v>41</v>
      </c>
      <c r="D35" s="76"/>
      <c r="E35" s="78">
        <v>0.2</v>
      </c>
      <c r="F35" s="79">
        <f t="shared" si="0"/>
        <v>0</v>
      </c>
    </row>
    <row r="36" spans="2:6" ht="15.75" customHeight="1" x14ac:dyDescent="0.35">
      <c r="B36" s="9" t="s">
        <v>12</v>
      </c>
      <c r="C36" s="26" t="s">
        <v>42</v>
      </c>
      <c r="D36" s="76"/>
      <c r="E36" s="78">
        <v>0.2</v>
      </c>
      <c r="F36" s="79">
        <f t="shared" si="0"/>
        <v>0</v>
      </c>
    </row>
    <row r="37" spans="2:6" ht="15.75" customHeight="1" x14ac:dyDescent="0.35">
      <c r="B37" s="9" t="s">
        <v>12</v>
      </c>
      <c r="C37" s="26" t="s">
        <v>43</v>
      </c>
      <c r="D37" s="76"/>
      <c r="E37" s="78">
        <v>0.2</v>
      </c>
      <c r="F37" s="79">
        <f t="shared" si="0"/>
        <v>0</v>
      </c>
    </row>
    <row r="38" spans="2:6" ht="15.75" customHeight="1" x14ac:dyDescent="0.35">
      <c r="B38" s="9" t="s">
        <v>12</v>
      </c>
      <c r="C38" s="26" t="s">
        <v>44</v>
      </c>
      <c r="D38" s="76"/>
      <c r="E38" s="78">
        <v>0.2</v>
      </c>
      <c r="F38" s="79">
        <f t="shared" si="0"/>
        <v>0</v>
      </c>
    </row>
    <row r="39" spans="2:6" ht="15.75" customHeight="1" x14ac:dyDescent="0.35">
      <c r="B39" s="9" t="s">
        <v>12</v>
      </c>
      <c r="C39" s="26" t="s">
        <v>45</v>
      </c>
      <c r="D39" s="76"/>
      <c r="E39" s="78">
        <v>0.2</v>
      </c>
      <c r="F39" s="79">
        <f t="shared" si="0"/>
        <v>0</v>
      </c>
    </row>
    <row r="40" spans="2:6" ht="15.75" customHeight="1" x14ac:dyDescent="0.35">
      <c r="B40" s="9" t="s">
        <v>12</v>
      </c>
      <c r="C40" s="26" t="s">
        <v>46</v>
      </c>
      <c r="D40" s="76"/>
      <c r="E40" s="78">
        <v>0.2</v>
      </c>
      <c r="F40" s="79">
        <f t="shared" si="0"/>
        <v>0</v>
      </c>
    </row>
    <row r="41" spans="2:6" ht="15.75" customHeight="1" x14ac:dyDescent="0.35">
      <c r="B41" s="9" t="s">
        <v>12</v>
      </c>
      <c r="C41" s="26" t="s">
        <v>28</v>
      </c>
      <c r="D41" s="76"/>
      <c r="E41" s="78">
        <v>0.2</v>
      </c>
      <c r="F41" s="79">
        <f t="shared" si="0"/>
        <v>0</v>
      </c>
    </row>
    <row r="42" spans="2:6" ht="15.75" customHeight="1" x14ac:dyDescent="0.35">
      <c r="B42" s="9" t="s">
        <v>12</v>
      </c>
      <c r="C42" s="26" t="s">
        <v>47</v>
      </c>
      <c r="D42" s="76"/>
      <c r="E42" s="78">
        <v>0.2</v>
      </c>
      <c r="F42" s="79">
        <f t="shared" si="0"/>
        <v>0</v>
      </c>
    </row>
    <row r="43" spans="2:6" ht="15.75" customHeight="1" thickBot="1" x14ac:dyDescent="0.4">
      <c r="B43" s="71"/>
      <c r="C43" s="72"/>
      <c r="D43" s="33"/>
      <c r="E43" s="64"/>
      <c r="F43" s="73"/>
    </row>
    <row r="44" spans="2:6" ht="22.5" customHeight="1" thickBot="1" x14ac:dyDescent="0.4">
      <c r="B44" s="121" t="s">
        <v>48</v>
      </c>
      <c r="C44" s="122"/>
      <c r="D44" s="122"/>
      <c r="E44" s="122"/>
      <c r="F44" s="123"/>
    </row>
    <row r="45" spans="2:6" ht="32.5" customHeight="1" thickBot="1" x14ac:dyDescent="0.4">
      <c r="B45" s="107" t="s">
        <v>49</v>
      </c>
      <c r="C45" s="109"/>
      <c r="D45" s="45" t="s">
        <v>50</v>
      </c>
      <c r="E45" s="46" t="s">
        <v>10</v>
      </c>
      <c r="F45" s="82" t="s">
        <v>140</v>
      </c>
    </row>
    <row r="46" spans="2:6" ht="18" customHeight="1" x14ac:dyDescent="0.35">
      <c r="B46" s="49" t="s">
        <v>51</v>
      </c>
      <c r="C46" s="50" t="s">
        <v>52</v>
      </c>
      <c r="D46" s="51"/>
      <c r="E46" s="80">
        <v>0.2</v>
      </c>
      <c r="F46" s="84">
        <f>D46*(1+E46)</f>
        <v>0</v>
      </c>
    </row>
    <row r="47" spans="2:6" ht="18" customHeight="1" x14ac:dyDescent="0.35">
      <c r="B47" s="54" t="s">
        <v>51</v>
      </c>
      <c r="C47" s="26" t="s">
        <v>53</v>
      </c>
      <c r="D47" s="47"/>
      <c r="E47" s="81">
        <v>0.2</v>
      </c>
      <c r="F47" s="85">
        <f t="shared" ref="F47:F56" si="1">D47*(1+E47)</f>
        <v>0</v>
      </c>
    </row>
    <row r="48" spans="2:6" ht="18" customHeight="1" x14ac:dyDescent="0.35">
      <c r="B48" s="54" t="s">
        <v>51</v>
      </c>
      <c r="C48" s="26" t="s">
        <v>54</v>
      </c>
      <c r="D48" s="47"/>
      <c r="E48" s="81">
        <v>0.2</v>
      </c>
      <c r="F48" s="85">
        <f t="shared" si="1"/>
        <v>0</v>
      </c>
    </row>
    <row r="49" spans="2:10" ht="18" customHeight="1" x14ac:dyDescent="0.35">
      <c r="B49" s="54" t="s">
        <v>51</v>
      </c>
      <c r="C49" s="26" t="s">
        <v>55</v>
      </c>
      <c r="D49" s="47"/>
      <c r="E49" s="81">
        <v>0.2</v>
      </c>
      <c r="F49" s="85">
        <f t="shared" si="1"/>
        <v>0</v>
      </c>
    </row>
    <row r="50" spans="2:10" ht="18" customHeight="1" x14ac:dyDescent="0.35">
      <c r="B50" s="54" t="s">
        <v>51</v>
      </c>
      <c r="C50" s="26" t="s">
        <v>56</v>
      </c>
      <c r="D50" s="47"/>
      <c r="E50" s="81">
        <v>0.2</v>
      </c>
      <c r="F50" s="85">
        <f t="shared" si="1"/>
        <v>0</v>
      </c>
    </row>
    <row r="51" spans="2:10" ht="18" customHeight="1" x14ac:dyDescent="0.35">
      <c r="B51" s="54" t="s">
        <v>51</v>
      </c>
      <c r="C51" s="26" t="s">
        <v>57</v>
      </c>
      <c r="D51" s="47"/>
      <c r="E51" s="81">
        <v>0.2</v>
      </c>
      <c r="F51" s="85">
        <f t="shared" si="1"/>
        <v>0</v>
      </c>
    </row>
    <row r="52" spans="2:10" ht="18" customHeight="1" x14ac:dyDescent="0.35">
      <c r="B52" s="54" t="s">
        <v>51</v>
      </c>
      <c r="C52" s="26" t="s">
        <v>58</v>
      </c>
      <c r="D52" s="47"/>
      <c r="E52" s="81">
        <v>0.2</v>
      </c>
      <c r="F52" s="85">
        <f t="shared" si="1"/>
        <v>0</v>
      </c>
    </row>
    <row r="53" spans="2:10" ht="18" customHeight="1" x14ac:dyDescent="0.35">
      <c r="B53" s="54" t="s">
        <v>51</v>
      </c>
      <c r="C53" s="26" t="s">
        <v>59</v>
      </c>
      <c r="D53" s="47"/>
      <c r="E53" s="81">
        <v>0.2</v>
      </c>
      <c r="F53" s="85">
        <f t="shared" si="1"/>
        <v>0</v>
      </c>
    </row>
    <row r="54" spans="2:10" ht="18" customHeight="1" x14ac:dyDescent="0.35">
      <c r="B54" s="54" t="s">
        <v>51</v>
      </c>
      <c r="C54" s="26" t="s">
        <v>60</v>
      </c>
      <c r="D54" s="47"/>
      <c r="E54" s="81">
        <v>0.2</v>
      </c>
      <c r="F54" s="85">
        <f t="shared" si="1"/>
        <v>0</v>
      </c>
    </row>
    <row r="55" spans="2:10" ht="18" customHeight="1" x14ac:dyDescent="0.35">
      <c r="B55" s="54" t="s">
        <v>51</v>
      </c>
      <c r="C55" s="26" t="s">
        <v>61</v>
      </c>
      <c r="D55" s="47"/>
      <c r="E55" s="81">
        <v>0.2</v>
      </c>
      <c r="F55" s="85">
        <f t="shared" si="1"/>
        <v>0</v>
      </c>
    </row>
    <row r="56" spans="2:10" ht="18" customHeight="1" x14ac:dyDescent="0.35">
      <c r="B56" s="54" t="s">
        <v>51</v>
      </c>
      <c r="C56" s="26" t="s">
        <v>62</v>
      </c>
      <c r="D56" s="47"/>
      <c r="E56" s="81">
        <v>0.2</v>
      </c>
      <c r="F56" s="85">
        <f t="shared" si="1"/>
        <v>0</v>
      </c>
    </row>
    <row r="57" spans="2:10" ht="15.75" customHeight="1" x14ac:dyDescent="0.35">
      <c r="B57" s="27"/>
      <c r="C57" s="28"/>
      <c r="D57" s="33"/>
      <c r="E57" s="10"/>
      <c r="F57" s="10"/>
      <c r="G57" s="104"/>
      <c r="H57" s="104"/>
      <c r="I57" s="104"/>
      <c r="J57" s="104"/>
    </row>
    <row r="58" spans="2:10" ht="15.75" customHeight="1" x14ac:dyDescent="0.35">
      <c r="B58" s="27"/>
      <c r="C58" s="28"/>
      <c r="D58" s="33"/>
      <c r="E58" s="10"/>
      <c r="F58" s="10"/>
    </row>
    <row r="59" spans="2:10" ht="15.75" customHeight="1" x14ac:dyDescent="0.35">
      <c r="B59" s="27"/>
      <c r="C59" s="28"/>
      <c r="D59" s="33"/>
      <c r="E59" s="10"/>
      <c r="F59" s="10"/>
    </row>
    <row r="60" spans="2:10" ht="23" customHeight="1" thickBot="1" x14ac:dyDescent="0.4">
      <c r="B60" s="27"/>
      <c r="C60" s="28"/>
      <c r="D60" s="33"/>
      <c r="E60" s="10"/>
      <c r="F60" s="10"/>
    </row>
    <row r="61" spans="2:10" ht="57" customHeight="1" thickBot="1" x14ac:dyDescent="0.4">
      <c r="B61" s="107" t="s">
        <v>63</v>
      </c>
      <c r="C61" s="108"/>
      <c r="D61" s="108"/>
      <c r="E61" s="108"/>
      <c r="F61" s="109"/>
      <c r="G61" s="3"/>
      <c r="H61" s="3"/>
    </row>
    <row r="62" spans="2:10" ht="30" customHeight="1" x14ac:dyDescent="0.35">
      <c r="B62" s="110" t="s">
        <v>49</v>
      </c>
      <c r="C62" s="111"/>
      <c r="D62" s="45" t="s">
        <v>50</v>
      </c>
      <c r="E62" s="46" t="s">
        <v>10</v>
      </c>
      <c r="F62" s="70" t="s">
        <v>140</v>
      </c>
    </row>
    <row r="63" spans="2:10" ht="37.5" customHeight="1" x14ac:dyDescent="0.35">
      <c r="B63" s="59" t="s">
        <v>12</v>
      </c>
      <c r="C63" s="60" t="s">
        <v>64</v>
      </c>
      <c r="D63" s="51"/>
      <c r="E63" s="52"/>
      <c r="F63" s="53"/>
    </row>
    <row r="64" spans="2:10" x14ac:dyDescent="0.35">
      <c r="B64" s="61" t="s">
        <v>12</v>
      </c>
      <c r="C64" s="56" t="s">
        <v>65</v>
      </c>
      <c r="D64" s="47"/>
      <c r="E64" s="48"/>
      <c r="F64" s="55"/>
    </row>
    <row r="65" spans="2:7" x14ac:dyDescent="0.35">
      <c r="B65" s="61" t="s">
        <v>12</v>
      </c>
      <c r="C65" s="56" t="s">
        <v>66</v>
      </c>
      <c r="D65" s="47"/>
      <c r="E65" s="48"/>
      <c r="F65" s="55"/>
    </row>
    <row r="66" spans="2:7" x14ac:dyDescent="0.35">
      <c r="B66" s="61" t="s">
        <v>12</v>
      </c>
      <c r="C66" s="56" t="s">
        <v>67</v>
      </c>
      <c r="D66" s="47"/>
      <c r="E66" s="48"/>
      <c r="F66" s="55"/>
    </row>
    <row r="67" spans="2:7" ht="15.75" customHeight="1" x14ac:dyDescent="0.35">
      <c r="B67" s="61" t="s">
        <v>12</v>
      </c>
      <c r="C67" s="56" t="s">
        <v>68</v>
      </c>
      <c r="D67" s="47"/>
      <c r="E67" s="48"/>
      <c r="F67" s="55"/>
    </row>
    <row r="68" spans="2:7" ht="15.75" customHeight="1" x14ac:dyDescent="0.35">
      <c r="B68" s="61" t="s">
        <v>12</v>
      </c>
      <c r="C68" s="56" t="s">
        <v>69</v>
      </c>
      <c r="D68" s="47"/>
      <c r="E68" s="48"/>
      <c r="F68" s="55"/>
    </row>
    <row r="69" spans="2:7" ht="15.75" customHeight="1" x14ac:dyDescent="0.35">
      <c r="B69" s="61" t="s">
        <v>12</v>
      </c>
      <c r="C69" s="56" t="s">
        <v>70</v>
      </c>
      <c r="D69" s="47"/>
      <c r="E69" s="48"/>
      <c r="F69" s="55"/>
    </row>
    <row r="70" spans="2:7" ht="15.75" customHeight="1" x14ac:dyDescent="0.35">
      <c r="B70" s="61" t="s">
        <v>12</v>
      </c>
      <c r="C70" s="56" t="s">
        <v>71</v>
      </c>
      <c r="D70" s="47"/>
      <c r="E70" s="48"/>
      <c r="F70" s="55"/>
    </row>
    <row r="71" spans="2:7" ht="15.75" customHeight="1" x14ac:dyDescent="0.35">
      <c r="B71" s="61" t="s">
        <v>12</v>
      </c>
      <c r="C71" s="56" t="s">
        <v>72</v>
      </c>
      <c r="D71" s="47"/>
      <c r="E71" s="48"/>
      <c r="F71" s="55"/>
    </row>
    <row r="72" spans="2:7" ht="15.75" customHeight="1" x14ac:dyDescent="0.35">
      <c r="B72" s="61" t="s">
        <v>12</v>
      </c>
      <c r="C72" s="56" t="s">
        <v>73</v>
      </c>
      <c r="D72" s="47"/>
      <c r="E72" s="48"/>
      <c r="F72" s="55"/>
    </row>
    <row r="73" spans="2:7" ht="15.75" customHeight="1" x14ac:dyDescent="0.35">
      <c r="B73" s="61" t="s">
        <v>12</v>
      </c>
      <c r="C73" s="56" t="s">
        <v>74</v>
      </c>
      <c r="D73" s="57"/>
      <c r="E73" s="48"/>
      <c r="F73" s="55"/>
    </row>
    <row r="74" spans="2:7" ht="15.75" customHeight="1" x14ac:dyDescent="0.35">
      <c r="B74" s="61" t="s">
        <v>12</v>
      </c>
      <c r="C74" s="56" t="s">
        <v>75</v>
      </c>
      <c r="D74" s="57"/>
      <c r="E74" s="48"/>
      <c r="F74" s="55"/>
      <c r="G74" s="62"/>
    </row>
    <row r="75" spans="2:7" ht="15.75" customHeight="1" x14ac:dyDescent="0.35">
      <c r="B75" s="61" t="s">
        <v>12</v>
      </c>
      <c r="C75" s="56" t="s">
        <v>76</v>
      </c>
      <c r="D75" s="57"/>
      <c r="E75" s="48"/>
      <c r="F75" s="55"/>
      <c r="G75" s="62"/>
    </row>
    <row r="76" spans="2:7" ht="15.75" customHeight="1" x14ac:dyDescent="0.35">
      <c r="B76" s="61" t="s">
        <v>12</v>
      </c>
      <c r="C76" s="56" t="s">
        <v>77</v>
      </c>
      <c r="D76" s="47"/>
      <c r="E76" s="48"/>
      <c r="F76" s="55"/>
    </row>
    <row r="77" spans="2:7" ht="15.75" customHeight="1" x14ac:dyDescent="0.35">
      <c r="B77" s="61" t="s">
        <v>12</v>
      </c>
      <c r="C77" s="56" t="s">
        <v>78</v>
      </c>
      <c r="D77" s="47"/>
      <c r="E77" s="48"/>
      <c r="F77" s="55"/>
    </row>
    <row r="78" spans="2:7" ht="15.75" customHeight="1" x14ac:dyDescent="0.35">
      <c r="B78" s="61" t="s">
        <v>12</v>
      </c>
      <c r="C78" s="56" t="s">
        <v>79</v>
      </c>
      <c r="D78" s="47"/>
      <c r="E78" s="48"/>
      <c r="F78" s="55"/>
    </row>
    <row r="79" spans="2:7" ht="15.75" customHeight="1" x14ac:dyDescent="0.35">
      <c r="B79" s="61" t="s">
        <v>12</v>
      </c>
      <c r="C79" s="56" t="s">
        <v>80</v>
      </c>
      <c r="D79" s="47"/>
      <c r="E79" s="48"/>
      <c r="F79" s="55"/>
    </row>
    <row r="80" spans="2:7" ht="16.5" customHeight="1" x14ac:dyDescent="0.35">
      <c r="B80" s="61" t="s">
        <v>12</v>
      </c>
      <c r="C80" s="56" t="s">
        <v>81</v>
      </c>
      <c r="D80" s="47"/>
      <c r="E80" s="48"/>
      <c r="F80" s="55"/>
    </row>
    <row r="81" spans="2:6" x14ac:dyDescent="0.35">
      <c r="B81" s="61" t="s">
        <v>12</v>
      </c>
      <c r="C81" s="56" t="s">
        <v>82</v>
      </c>
      <c r="D81" s="47"/>
      <c r="E81" s="48"/>
      <c r="F81" s="55"/>
    </row>
    <row r="82" spans="2:6" x14ac:dyDescent="0.35">
      <c r="B82" s="61" t="s">
        <v>12</v>
      </c>
      <c r="C82" s="56" t="s">
        <v>83</v>
      </c>
      <c r="D82" s="47"/>
      <c r="E82" s="48"/>
      <c r="F82" s="55"/>
    </row>
    <row r="83" spans="2:6" x14ac:dyDescent="0.35">
      <c r="B83" s="61" t="s">
        <v>12</v>
      </c>
      <c r="C83" s="56" t="s">
        <v>84</v>
      </c>
      <c r="D83" s="47"/>
      <c r="E83" s="48"/>
      <c r="F83" s="55"/>
    </row>
    <row r="84" spans="2:6" x14ac:dyDescent="0.35">
      <c r="B84" s="61" t="s">
        <v>12</v>
      </c>
      <c r="C84" s="56" t="s">
        <v>85</v>
      </c>
      <c r="D84" s="47"/>
      <c r="E84" s="48"/>
      <c r="F84" s="55"/>
    </row>
    <row r="85" spans="2:6" x14ac:dyDescent="0.35">
      <c r="B85" s="61" t="s">
        <v>12</v>
      </c>
      <c r="C85" s="56" t="s">
        <v>86</v>
      </c>
      <c r="D85" s="47"/>
      <c r="E85" s="48"/>
      <c r="F85" s="55"/>
    </row>
    <row r="86" spans="2:6" x14ac:dyDescent="0.35">
      <c r="B86" s="61" t="s">
        <v>12</v>
      </c>
      <c r="C86" s="56" t="s">
        <v>87</v>
      </c>
      <c r="D86" s="47"/>
      <c r="E86" s="48"/>
      <c r="F86" s="55"/>
    </row>
    <row r="87" spans="2:6" x14ac:dyDescent="0.35">
      <c r="B87" s="61" t="s">
        <v>12</v>
      </c>
      <c r="C87" s="56" t="s">
        <v>88</v>
      </c>
      <c r="D87" s="47"/>
      <c r="E87" s="48"/>
      <c r="F87" s="55"/>
    </row>
    <row r="88" spans="2:6" x14ac:dyDescent="0.35">
      <c r="B88" s="61" t="s">
        <v>12</v>
      </c>
      <c r="C88" s="56" t="s">
        <v>89</v>
      </c>
      <c r="D88" s="47"/>
      <c r="E88" s="48"/>
      <c r="F88" s="55"/>
    </row>
    <row r="89" spans="2:6" x14ac:dyDescent="0.35">
      <c r="B89" s="61" t="s">
        <v>12</v>
      </c>
      <c r="C89" s="56" t="s">
        <v>90</v>
      </c>
      <c r="D89" s="47"/>
      <c r="E89" s="48"/>
      <c r="F89" s="55"/>
    </row>
    <row r="90" spans="2:6" x14ac:dyDescent="0.35">
      <c r="B90" s="61" t="s">
        <v>12</v>
      </c>
      <c r="C90" s="56" t="s">
        <v>91</v>
      </c>
      <c r="D90" s="47"/>
      <c r="E90" s="48"/>
      <c r="F90" s="55"/>
    </row>
    <row r="91" spans="2:6" x14ac:dyDescent="0.35">
      <c r="B91" s="61" t="s">
        <v>12</v>
      </c>
      <c r="C91" s="56" t="s">
        <v>92</v>
      </c>
      <c r="D91" s="47"/>
      <c r="E91" s="48"/>
      <c r="F91" s="55"/>
    </row>
    <row r="92" spans="2:6" x14ac:dyDescent="0.35">
      <c r="B92" s="61" t="s">
        <v>12</v>
      </c>
      <c r="C92" s="56" t="s">
        <v>93</v>
      </c>
      <c r="D92" s="47"/>
      <c r="E92" s="48"/>
      <c r="F92" s="55"/>
    </row>
    <row r="93" spans="2:6" x14ac:dyDescent="0.35">
      <c r="B93" s="61" t="s">
        <v>12</v>
      </c>
      <c r="C93" s="56" t="s">
        <v>94</v>
      </c>
      <c r="D93" s="47"/>
      <c r="E93" s="48"/>
      <c r="F93" s="55"/>
    </row>
    <row r="94" spans="2:6" x14ac:dyDescent="0.35">
      <c r="B94" s="61" t="s">
        <v>12</v>
      </c>
      <c r="C94" s="56" t="s">
        <v>95</v>
      </c>
      <c r="D94" s="47"/>
      <c r="E94" s="48"/>
      <c r="F94" s="55"/>
    </row>
    <row r="95" spans="2:6" x14ac:dyDescent="0.35">
      <c r="B95" s="61" t="s">
        <v>12</v>
      </c>
      <c r="C95" s="56" t="s">
        <v>96</v>
      </c>
      <c r="D95" s="47"/>
      <c r="E95" s="48"/>
      <c r="F95" s="55"/>
    </row>
    <row r="96" spans="2:6" x14ac:dyDescent="0.35">
      <c r="B96" s="61" t="s">
        <v>12</v>
      </c>
      <c r="C96" s="56" t="s">
        <v>97</v>
      </c>
      <c r="D96" s="47"/>
      <c r="E96" s="48"/>
      <c r="F96" s="55"/>
    </row>
    <row r="97" spans="2:6" ht="17.25" customHeight="1" x14ac:dyDescent="0.35">
      <c r="B97" s="61" t="s">
        <v>12</v>
      </c>
      <c r="C97" s="56" t="s">
        <v>98</v>
      </c>
      <c r="D97" s="47"/>
      <c r="E97" s="48"/>
      <c r="F97" s="55"/>
    </row>
    <row r="98" spans="2:6" ht="17.25" customHeight="1" x14ac:dyDescent="0.35">
      <c r="B98" s="61" t="s">
        <v>12</v>
      </c>
      <c r="C98" s="56" t="s">
        <v>99</v>
      </c>
      <c r="D98" s="58"/>
      <c r="E98" s="48"/>
      <c r="F98" s="55"/>
    </row>
    <row r="99" spans="2:6" ht="17.25" customHeight="1" x14ac:dyDescent="0.35">
      <c r="B99" s="61" t="s">
        <v>12</v>
      </c>
      <c r="C99" s="56" t="s">
        <v>100</v>
      </c>
      <c r="D99" s="47"/>
      <c r="E99" s="48"/>
      <c r="F99" s="55"/>
    </row>
    <row r="100" spans="2:6" ht="17.25" customHeight="1" x14ac:dyDescent="0.35">
      <c r="B100" s="61" t="s">
        <v>12</v>
      </c>
      <c r="C100" s="56" t="s">
        <v>101</v>
      </c>
      <c r="D100" s="47"/>
      <c r="E100" s="48"/>
      <c r="F100" s="55"/>
    </row>
    <row r="101" spans="2:6" ht="17.25" customHeight="1" x14ac:dyDescent="0.35">
      <c r="B101" s="61" t="s">
        <v>12</v>
      </c>
      <c r="C101" s="56" t="s">
        <v>102</v>
      </c>
      <c r="D101" s="47"/>
      <c r="E101" s="48"/>
      <c r="F101" s="55"/>
    </row>
    <row r="102" spans="2:6" ht="17.25" customHeight="1" x14ac:dyDescent="0.35">
      <c r="B102" s="61" t="s">
        <v>12</v>
      </c>
      <c r="C102" s="56" t="s">
        <v>103</v>
      </c>
      <c r="D102" s="47"/>
      <c r="E102" s="48"/>
      <c r="F102" s="55"/>
    </row>
    <row r="103" spans="2:6" ht="17.25" customHeight="1" x14ac:dyDescent="0.35">
      <c r="B103" s="61" t="s">
        <v>12</v>
      </c>
      <c r="C103" s="56" t="s">
        <v>104</v>
      </c>
      <c r="D103" s="47"/>
      <c r="E103" s="48"/>
      <c r="F103" s="55"/>
    </row>
    <row r="104" spans="2:6" ht="17.25" customHeight="1" x14ac:dyDescent="0.35">
      <c r="B104" s="61" t="s">
        <v>12</v>
      </c>
      <c r="C104" s="56" t="s">
        <v>105</v>
      </c>
      <c r="D104" s="47"/>
      <c r="E104" s="48"/>
      <c r="F104" s="55"/>
    </row>
    <row r="105" spans="2:6" ht="17.25" customHeight="1" x14ac:dyDescent="0.35">
      <c r="B105" s="61" t="s">
        <v>12</v>
      </c>
      <c r="C105" s="56" t="s">
        <v>106</v>
      </c>
      <c r="D105" s="47"/>
      <c r="E105" s="48"/>
      <c r="F105" s="55"/>
    </row>
    <row r="106" spans="2:6" x14ac:dyDescent="0.35">
      <c r="B106" s="61" t="s">
        <v>12</v>
      </c>
      <c r="C106" s="56" t="s">
        <v>107</v>
      </c>
      <c r="D106" s="47"/>
      <c r="E106" s="48"/>
      <c r="F106" s="55"/>
    </row>
    <row r="107" spans="2:6" x14ac:dyDescent="0.35">
      <c r="B107" s="61" t="s">
        <v>12</v>
      </c>
      <c r="C107" s="56" t="s">
        <v>108</v>
      </c>
      <c r="D107" s="47"/>
      <c r="E107" s="48"/>
      <c r="F107" s="55"/>
    </row>
    <row r="108" spans="2:6" x14ac:dyDescent="0.35">
      <c r="B108" s="61" t="s">
        <v>12</v>
      </c>
      <c r="C108" s="56" t="s">
        <v>109</v>
      </c>
      <c r="D108" s="47"/>
      <c r="E108" s="48"/>
      <c r="F108" s="55"/>
    </row>
    <row r="109" spans="2:6" x14ac:dyDescent="0.35">
      <c r="B109" s="61" t="s">
        <v>12</v>
      </c>
      <c r="C109" s="56" t="s">
        <v>110</v>
      </c>
      <c r="D109" s="47"/>
      <c r="E109" s="48"/>
      <c r="F109" s="55"/>
    </row>
    <row r="110" spans="2:6" x14ac:dyDescent="0.35">
      <c r="B110" s="61" t="s">
        <v>12</v>
      </c>
      <c r="C110" s="56" t="s">
        <v>111</v>
      </c>
      <c r="D110" s="47"/>
      <c r="E110" s="48"/>
      <c r="F110" s="55"/>
    </row>
    <row r="111" spans="2:6" ht="17.25" customHeight="1" x14ac:dyDescent="0.35">
      <c r="B111" s="61" t="s">
        <v>12</v>
      </c>
      <c r="C111" s="56" t="s">
        <v>112</v>
      </c>
      <c r="D111" s="47"/>
      <c r="E111" s="48"/>
      <c r="F111" s="55"/>
    </row>
    <row r="112" spans="2:6" ht="17.25" customHeight="1" x14ac:dyDescent="0.35">
      <c r="B112" s="61" t="s">
        <v>12</v>
      </c>
      <c r="C112" s="56" t="s">
        <v>113</v>
      </c>
      <c r="D112" s="47"/>
      <c r="E112" s="48"/>
      <c r="F112" s="55"/>
    </row>
    <row r="113" spans="2:7" x14ac:dyDescent="0.35">
      <c r="B113" s="61" t="s">
        <v>12</v>
      </c>
      <c r="C113" s="56" t="s">
        <v>114</v>
      </c>
      <c r="D113" s="47"/>
      <c r="E113" s="48"/>
      <c r="F113" s="55"/>
    </row>
    <row r="114" spans="2:7" x14ac:dyDescent="0.35">
      <c r="B114" s="61" t="s">
        <v>12</v>
      </c>
      <c r="C114" s="56" t="s">
        <v>115</v>
      </c>
      <c r="D114" s="47"/>
      <c r="E114" s="48"/>
      <c r="F114" s="55"/>
    </row>
    <row r="115" spans="2:7" x14ac:dyDescent="0.35">
      <c r="B115" s="61" t="s">
        <v>12</v>
      </c>
      <c r="C115" s="56" t="s">
        <v>116</v>
      </c>
      <c r="D115" s="47"/>
      <c r="E115" s="48"/>
      <c r="F115" s="55"/>
    </row>
    <row r="116" spans="2:7" x14ac:dyDescent="0.35">
      <c r="B116" s="61" t="s">
        <v>12</v>
      </c>
      <c r="C116" s="56" t="s">
        <v>117</v>
      </c>
      <c r="D116" s="47"/>
      <c r="E116" s="48"/>
      <c r="F116" s="55"/>
    </row>
    <row r="117" spans="2:7" x14ac:dyDescent="0.35">
      <c r="B117" s="61" t="s">
        <v>12</v>
      </c>
      <c r="C117" s="56" t="s">
        <v>118</v>
      </c>
      <c r="D117" s="47"/>
      <c r="E117" s="48"/>
      <c r="F117" s="55"/>
    </row>
    <row r="118" spans="2:7" x14ac:dyDescent="0.35">
      <c r="B118" s="61" t="s">
        <v>12</v>
      </c>
      <c r="C118" s="56" t="s">
        <v>119</v>
      </c>
      <c r="D118" s="47"/>
      <c r="E118" s="48"/>
      <c r="F118" s="55"/>
    </row>
    <row r="119" spans="2:7" x14ac:dyDescent="0.35">
      <c r="B119" s="61" t="s">
        <v>12</v>
      </c>
      <c r="C119" s="56" t="s">
        <v>120</v>
      </c>
      <c r="D119" s="47"/>
      <c r="E119" s="48"/>
      <c r="F119" s="55"/>
      <c r="G119" s="62"/>
    </row>
    <row r="120" spans="2:7" x14ac:dyDescent="0.35">
      <c r="B120" s="61" t="s">
        <v>12</v>
      </c>
      <c r="C120" s="56" t="s">
        <v>121</v>
      </c>
      <c r="D120" s="47"/>
      <c r="E120" s="48"/>
      <c r="F120" s="55"/>
    </row>
    <row r="121" spans="2:7" x14ac:dyDescent="0.35">
      <c r="B121" s="61" t="s">
        <v>12</v>
      </c>
      <c r="C121" s="56" t="s">
        <v>122</v>
      </c>
      <c r="D121" s="47"/>
      <c r="E121" s="48"/>
      <c r="F121" s="55"/>
    </row>
    <row r="122" spans="2:7" x14ac:dyDescent="0.35">
      <c r="B122" s="61" t="s">
        <v>123</v>
      </c>
      <c r="C122" s="56" t="s">
        <v>124</v>
      </c>
      <c r="D122" s="47"/>
      <c r="E122" s="48"/>
      <c r="F122" s="55"/>
    </row>
    <row r="123" spans="2:7" ht="24" x14ac:dyDescent="0.35">
      <c r="B123" s="61" t="s">
        <v>123</v>
      </c>
      <c r="C123" s="26" t="s">
        <v>125</v>
      </c>
      <c r="D123" s="47"/>
      <c r="E123" s="48"/>
      <c r="F123" s="55"/>
    </row>
    <row r="124" spans="2:7" x14ac:dyDescent="0.35">
      <c r="B124" s="63"/>
      <c r="C124" s="63"/>
      <c r="D124" s="33"/>
      <c r="E124" s="64"/>
      <c r="F124" s="65"/>
    </row>
    <row r="125" spans="2:7" x14ac:dyDescent="0.35">
      <c r="B125" s="105" t="s">
        <v>134</v>
      </c>
      <c r="C125" s="106"/>
      <c r="D125" s="66"/>
      <c r="E125" s="48"/>
      <c r="F125" s="67"/>
    </row>
    <row r="132" ht="17.25" customHeight="1" x14ac:dyDescent="0.35"/>
    <row r="148" ht="18" customHeight="1" x14ac:dyDescent="0.35"/>
    <row r="151" ht="17.25" customHeight="1" x14ac:dyDescent="0.35"/>
    <row r="183" ht="17.25" customHeight="1" x14ac:dyDescent="0.35"/>
    <row r="192" ht="17.25" customHeight="1" x14ac:dyDescent="0.35"/>
    <row r="193" ht="17.25" customHeight="1" x14ac:dyDescent="0.35"/>
    <row r="232" ht="17.25" customHeight="1" x14ac:dyDescent="0.35"/>
    <row r="245" ht="17.25" customHeight="1" x14ac:dyDescent="0.35"/>
    <row r="252" ht="19.5" customHeight="1" x14ac:dyDescent="0.35"/>
    <row r="273" ht="17.25" customHeight="1" x14ac:dyDescent="0.35"/>
    <row r="290" ht="17.25" customHeight="1" x14ac:dyDescent="0.35"/>
  </sheetData>
  <protectedRanges>
    <protectedRange sqref="D125" name="Plage1_1"/>
  </protectedRanges>
  <autoFilter ref="B6:H56" xr:uid="{00000000-0009-0000-0000-000001000000}"/>
  <mergeCells count="10">
    <mergeCell ref="G57:J57"/>
    <mergeCell ref="B125:C125"/>
    <mergeCell ref="B61:F61"/>
    <mergeCell ref="B62:C62"/>
    <mergeCell ref="B1:F1"/>
    <mergeCell ref="B4:F4"/>
    <mergeCell ref="B2:F2"/>
    <mergeCell ref="B44:F44"/>
    <mergeCell ref="B45:C45"/>
    <mergeCell ref="B5:F5"/>
  </mergeCells>
  <phoneticPr fontId="27" type="noConversion"/>
  <pageMargins left="0.35433070866141736" right="0.35433070866141736" top="0.39370078740157483" bottom="0.59055118110236227" header="0.51181102362204722" footer="0.51181102362204722"/>
  <pageSetup paperSize="8" scale="95" orientation="portrait" r:id="rId1"/>
  <headerFooter>
    <oddHeader>&amp;C&amp;A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H16"/>
  <sheetViews>
    <sheetView topLeftCell="C7" zoomScale="120" zoomScaleNormal="120" zoomScalePageLayoutView="120" workbookViewId="0">
      <selection activeCell="I11" sqref="I11"/>
    </sheetView>
  </sheetViews>
  <sheetFormatPr baseColWidth="10" defaultColWidth="11" defaultRowHeight="15.5" x14ac:dyDescent="0.35"/>
  <cols>
    <col min="3" max="3" width="24.08203125" customWidth="1"/>
    <col min="4" max="4" width="32.08203125" customWidth="1"/>
    <col min="5" max="5" width="20.08203125" customWidth="1"/>
    <col min="6" max="6" width="14.33203125" customWidth="1"/>
    <col min="7" max="7" width="22.33203125" customWidth="1"/>
  </cols>
  <sheetData>
    <row r="1" spans="3:8" ht="94.5" customHeight="1" x14ac:dyDescent="0.35">
      <c r="C1" s="124" t="s">
        <v>126</v>
      </c>
      <c r="D1" s="125"/>
      <c r="E1" s="125"/>
      <c r="F1" s="125"/>
      <c r="G1" s="126"/>
    </row>
    <row r="2" spans="3:8" ht="33.75" customHeight="1" thickBot="1" x14ac:dyDescent="0.4">
      <c r="C2" s="118" t="s">
        <v>127</v>
      </c>
      <c r="D2" s="119"/>
      <c r="E2" s="119"/>
      <c r="F2" s="119"/>
      <c r="G2" s="120"/>
    </row>
    <row r="3" spans="3:8" ht="33.75" customHeight="1" thickBot="1" x14ac:dyDescent="0.4">
      <c r="C3" s="3"/>
      <c r="D3" s="3"/>
      <c r="E3" s="3"/>
      <c r="F3" s="3"/>
      <c r="G3" s="3"/>
      <c r="H3" s="3"/>
    </row>
    <row r="4" spans="3:8" ht="21.5" thickBot="1" x14ac:dyDescent="0.55000000000000004">
      <c r="C4" s="115" t="s">
        <v>128</v>
      </c>
      <c r="D4" s="116"/>
      <c r="E4" s="116"/>
      <c r="F4" s="116"/>
      <c r="G4" s="117"/>
    </row>
    <row r="5" spans="3:8" ht="21.5" thickBot="1" x14ac:dyDescent="0.55000000000000004">
      <c r="C5" s="131"/>
      <c r="D5" s="131"/>
      <c r="E5" s="131"/>
      <c r="F5" s="131"/>
      <c r="G5" s="131"/>
    </row>
    <row r="6" spans="3:8" ht="19" thickBot="1" x14ac:dyDescent="0.4">
      <c r="C6" s="132" t="s">
        <v>129</v>
      </c>
      <c r="D6" s="133"/>
      <c r="E6" s="133"/>
      <c r="F6" s="133"/>
      <c r="G6" s="134"/>
    </row>
    <row r="7" spans="3:8" ht="31.5" thickBot="1" x14ac:dyDescent="0.4">
      <c r="C7" s="129" t="s">
        <v>8</v>
      </c>
      <c r="D7" s="130"/>
      <c r="E7" s="24" t="s">
        <v>50</v>
      </c>
      <c r="F7" s="24" t="s">
        <v>10</v>
      </c>
      <c r="G7" s="74" t="s">
        <v>11</v>
      </c>
    </row>
    <row r="8" spans="3:8" ht="39" x14ac:dyDescent="0.35">
      <c r="C8" s="14" t="s">
        <v>12</v>
      </c>
      <c r="D8" s="15" t="s">
        <v>130</v>
      </c>
      <c r="E8" s="32"/>
      <c r="F8" s="83">
        <v>0.2</v>
      </c>
      <c r="G8" s="39">
        <f>E8*(1+F8)</f>
        <v>0</v>
      </c>
    </row>
    <row r="9" spans="3:8" ht="51.75" customHeight="1" x14ac:dyDescent="0.35">
      <c r="C9" s="16" t="s">
        <v>12</v>
      </c>
      <c r="D9" s="17" t="s">
        <v>131</v>
      </c>
      <c r="E9" s="32"/>
      <c r="F9" s="83">
        <v>0.2</v>
      </c>
      <c r="G9" s="39">
        <f t="shared" ref="G9:G13" si="0">E9*(1+F9)</f>
        <v>0</v>
      </c>
    </row>
    <row r="10" spans="3:8" ht="26" x14ac:dyDescent="0.35">
      <c r="C10" s="18" t="s">
        <v>12</v>
      </c>
      <c r="D10" s="19" t="s">
        <v>132</v>
      </c>
      <c r="E10" s="32"/>
      <c r="F10" s="83">
        <v>0.2</v>
      </c>
      <c r="G10" s="39">
        <f t="shared" si="0"/>
        <v>0</v>
      </c>
    </row>
    <row r="11" spans="3:8" ht="57.75" customHeight="1" x14ac:dyDescent="0.35">
      <c r="C11" s="20" t="s">
        <v>12</v>
      </c>
      <c r="D11" s="17" t="s">
        <v>19</v>
      </c>
      <c r="E11" s="32"/>
      <c r="F11" s="83">
        <v>0.2</v>
      </c>
      <c r="G11" s="39">
        <f t="shared" si="0"/>
        <v>0</v>
      </c>
    </row>
    <row r="12" spans="3:8" ht="55.5" customHeight="1" x14ac:dyDescent="0.35">
      <c r="C12" s="20" t="s">
        <v>12</v>
      </c>
      <c r="D12" s="17" t="s">
        <v>20</v>
      </c>
      <c r="E12" s="32"/>
      <c r="F12" s="83">
        <v>0.2</v>
      </c>
      <c r="G12" s="39">
        <f t="shared" si="0"/>
        <v>0</v>
      </c>
    </row>
    <row r="13" spans="3:8" ht="48.75" customHeight="1" thickBot="1" x14ac:dyDescent="0.4">
      <c r="C13" s="21" t="s">
        <v>12</v>
      </c>
      <c r="D13" s="37" t="s">
        <v>133</v>
      </c>
      <c r="E13" s="32"/>
      <c r="F13" s="83">
        <v>0.2</v>
      </c>
      <c r="G13" s="39">
        <f t="shared" si="0"/>
        <v>0</v>
      </c>
    </row>
    <row r="14" spans="3:8" ht="17.5" thickBot="1" x14ac:dyDescent="0.55000000000000004">
      <c r="E14" s="2"/>
      <c r="F14" s="2"/>
    </row>
    <row r="15" spans="3:8" ht="16" thickBot="1" x14ac:dyDescent="0.4">
      <c r="C15" s="127" t="s">
        <v>134</v>
      </c>
      <c r="D15" s="128"/>
      <c r="E15" s="36"/>
      <c r="F15" s="34"/>
      <c r="G15" s="35"/>
    </row>
    <row r="16" spans="3:8" ht="17" x14ac:dyDescent="0.5">
      <c r="E16" s="2"/>
      <c r="F16" s="2"/>
    </row>
  </sheetData>
  <protectedRanges>
    <protectedRange sqref="E15" name="Plage1_1"/>
  </protectedRanges>
  <mergeCells count="7">
    <mergeCell ref="C1:G1"/>
    <mergeCell ref="C2:G2"/>
    <mergeCell ref="C4:G4"/>
    <mergeCell ref="C15:D15"/>
    <mergeCell ref="C7:D7"/>
    <mergeCell ref="C5:G5"/>
    <mergeCell ref="C6:G6"/>
  </mergeCells>
  <pageMargins left="0.74803149606299213" right="0.74803149606299213" top="0.98425196850393704" bottom="0.98425196850393704" header="0.51181102362204722" footer="0.51181102362204722"/>
  <pageSetup paperSize="9" orientation="portrait"/>
  <headerFooter>
    <oddHeader>&amp;C&amp;A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topLeftCell="A9" workbookViewId="0">
      <selection activeCell="D14" sqref="D14"/>
    </sheetView>
  </sheetViews>
  <sheetFormatPr baseColWidth="10" defaultColWidth="11" defaultRowHeight="15.5" x14ac:dyDescent="0.35"/>
  <cols>
    <col min="2" max="2" width="16.83203125" customWidth="1"/>
    <col min="3" max="3" width="30.83203125" customWidth="1"/>
    <col min="4" max="4" width="36" customWidth="1"/>
    <col min="5" max="5" width="14.33203125" customWidth="1"/>
    <col min="6" max="6" width="36" customWidth="1"/>
    <col min="7" max="7" width="29.58203125" customWidth="1"/>
  </cols>
  <sheetData>
    <row r="1" spans="1:7" ht="94.5" customHeight="1" x14ac:dyDescent="0.35">
      <c r="B1" s="124" t="s">
        <v>126</v>
      </c>
      <c r="C1" s="125"/>
      <c r="D1" s="125"/>
      <c r="E1" s="125"/>
      <c r="F1" s="126"/>
    </row>
    <row r="2" spans="1:7" ht="33.75" customHeight="1" thickBot="1" x14ac:dyDescent="0.4">
      <c r="B2" s="118" t="s">
        <v>135</v>
      </c>
      <c r="C2" s="119"/>
      <c r="D2" s="119"/>
      <c r="E2" s="119"/>
      <c r="F2" s="120"/>
    </row>
    <row r="3" spans="1:7" ht="33.75" customHeight="1" thickBot="1" x14ac:dyDescent="0.4">
      <c r="B3" s="3"/>
      <c r="C3" s="3"/>
      <c r="D3" s="3"/>
      <c r="E3" s="3"/>
      <c r="F3" s="3"/>
      <c r="G3" s="3"/>
    </row>
    <row r="4" spans="1:7" ht="21.5" thickBot="1" x14ac:dyDescent="0.55000000000000004">
      <c r="B4" s="115" t="s">
        <v>136</v>
      </c>
      <c r="C4" s="116"/>
      <c r="D4" s="116"/>
      <c r="E4" s="116"/>
      <c r="F4" s="117"/>
    </row>
    <row r="5" spans="1:7" ht="16" thickBot="1" x14ac:dyDescent="0.4"/>
    <row r="6" spans="1:7" ht="26.25" customHeight="1" x14ac:dyDescent="0.35">
      <c r="A6" s="1"/>
      <c r="B6" s="138" t="s">
        <v>129</v>
      </c>
      <c r="C6" s="139"/>
      <c r="D6" s="139"/>
      <c r="E6" s="139"/>
      <c r="F6" s="140"/>
    </row>
    <row r="7" spans="1:7" ht="21.75" customHeight="1" thickBot="1" x14ac:dyDescent="0.4">
      <c r="A7" s="1"/>
      <c r="B7" s="141"/>
      <c r="C7" s="142"/>
      <c r="D7" s="142"/>
      <c r="E7" s="142"/>
      <c r="F7" s="143"/>
    </row>
    <row r="8" spans="1:7" ht="66" customHeight="1" thickBot="1" x14ac:dyDescent="0.4">
      <c r="A8" s="1"/>
      <c r="B8" s="136" t="s">
        <v>8</v>
      </c>
      <c r="C8" s="137"/>
      <c r="D8" s="13" t="s">
        <v>50</v>
      </c>
      <c r="E8" s="13" t="s">
        <v>10</v>
      </c>
      <c r="F8" s="75" t="s">
        <v>140</v>
      </c>
    </row>
    <row r="9" spans="1:7" ht="57" customHeight="1" x14ac:dyDescent="0.35">
      <c r="A9" s="1"/>
      <c r="B9" s="22" t="s">
        <v>12</v>
      </c>
      <c r="C9" s="19" t="s">
        <v>137</v>
      </c>
      <c r="D9" s="32"/>
      <c r="E9" s="83">
        <v>0.2</v>
      </c>
      <c r="F9" s="39">
        <f>D9*(1+E9)</f>
        <v>0</v>
      </c>
    </row>
    <row r="10" spans="1:7" ht="48" customHeight="1" x14ac:dyDescent="0.35">
      <c r="A10" s="1"/>
      <c r="B10" s="22" t="s">
        <v>12</v>
      </c>
      <c r="C10" s="17" t="s">
        <v>131</v>
      </c>
      <c r="D10" s="32"/>
      <c r="E10" s="83">
        <v>0.2</v>
      </c>
      <c r="F10" s="39">
        <f t="shared" ref="F10:F14" si="0">D10*(1+E10)</f>
        <v>0</v>
      </c>
    </row>
    <row r="11" spans="1:7" ht="45.75" customHeight="1" x14ac:dyDescent="0.35">
      <c r="A11" s="1"/>
      <c r="B11" s="22" t="s">
        <v>12</v>
      </c>
      <c r="C11" s="19" t="s">
        <v>132</v>
      </c>
      <c r="D11" s="32"/>
      <c r="E11" s="83">
        <v>0.2</v>
      </c>
      <c r="F11" s="39">
        <f t="shared" si="0"/>
        <v>0</v>
      </c>
    </row>
    <row r="12" spans="1:7" ht="61.5" customHeight="1" x14ac:dyDescent="0.35">
      <c r="A12" s="1"/>
      <c r="B12" s="22" t="s">
        <v>12</v>
      </c>
      <c r="C12" s="17" t="s">
        <v>19</v>
      </c>
      <c r="D12" s="32"/>
      <c r="E12" s="83">
        <v>0.2</v>
      </c>
      <c r="F12" s="39">
        <f t="shared" si="0"/>
        <v>0</v>
      </c>
    </row>
    <row r="13" spans="1:7" ht="61.5" customHeight="1" x14ac:dyDescent="0.35">
      <c r="A13" s="1"/>
      <c r="B13" s="9" t="s">
        <v>12</v>
      </c>
      <c r="C13" s="17" t="s">
        <v>20</v>
      </c>
      <c r="D13" s="32"/>
      <c r="E13" s="83">
        <v>0.2</v>
      </c>
      <c r="F13" s="39">
        <f t="shared" si="0"/>
        <v>0</v>
      </c>
    </row>
    <row r="14" spans="1:7" ht="50.25" customHeight="1" thickBot="1" x14ac:dyDescent="0.4">
      <c r="A14" s="1"/>
      <c r="B14" s="23" t="s">
        <v>12</v>
      </c>
      <c r="C14" s="37" t="s">
        <v>133</v>
      </c>
      <c r="D14" s="32"/>
      <c r="E14" s="83">
        <v>0.2</v>
      </c>
      <c r="F14" s="39">
        <f t="shared" si="0"/>
        <v>0</v>
      </c>
    </row>
    <row r="15" spans="1:7" ht="16" thickBot="1" x14ac:dyDescent="0.4"/>
    <row r="16" spans="1:7" ht="36.75" customHeight="1" thickBot="1" x14ac:dyDescent="0.4">
      <c r="B16" s="135" t="s">
        <v>134</v>
      </c>
      <c r="C16" s="135"/>
      <c r="D16" s="36"/>
      <c r="E16" s="38"/>
      <c r="F16" s="39"/>
    </row>
  </sheetData>
  <protectedRanges>
    <protectedRange sqref="D16" name="Plage1"/>
  </protectedRanges>
  <mergeCells count="6">
    <mergeCell ref="B16:C16"/>
    <mergeCell ref="B1:F1"/>
    <mergeCell ref="B2:F2"/>
    <mergeCell ref="B4:F4"/>
    <mergeCell ref="B8:C8"/>
    <mergeCell ref="B6:F7"/>
  </mergeCells>
  <pageMargins left="0.74803149606299213" right="0.74803149606299213" top="0.98425196850393704" bottom="0.98425196850393704" header="0.51181102362204722" footer="0.51181102362204722"/>
  <pageSetup paperSize="9" orientation="portrait"/>
  <headerFooter>
    <oddHeader>&amp;C&amp;A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C4955-7730-4E7E-B5CD-061AD8804EFB}">
  <dimension ref="A1:G16"/>
  <sheetViews>
    <sheetView topLeftCell="A8" workbookViewId="0">
      <selection activeCell="F9" sqref="F9"/>
    </sheetView>
  </sheetViews>
  <sheetFormatPr baseColWidth="10" defaultColWidth="11" defaultRowHeight="15.5" x14ac:dyDescent="0.35"/>
  <cols>
    <col min="2" max="2" width="16.83203125" customWidth="1"/>
    <col min="3" max="3" width="30.83203125" customWidth="1"/>
    <col min="4" max="4" width="36" customWidth="1"/>
    <col min="5" max="5" width="14.33203125" customWidth="1"/>
    <col min="6" max="6" width="36" customWidth="1"/>
    <col min="7" max="7" width="29.58203125" customWidth="1"/>
  </cols>
  <sheetData>
    <row r="1" spans="1:7" ht="94.5" customHeight="1" x14ac:dyDescent="0.35">
      <c r="B1" s="124" t="s">
        <v>126</v>
      </c>
      <c r="C1" s="125"/>
      <c r="D1" s="125"/>
      <c r="E1" s="125"/>
      <c r="F1" s="126"/>
    </row>
    <row r="2" spans="1:7" ht="33.75" customHeight="1" thickBot="1" x14ac:dyDescent="0.4">
      <c r="B2" s="118" t="s">
        <v>135</v>
      </c>
      <c r="C2" s="119"/>
      <c r="D2" s="119"/>
      <c r="E2" s="119"/>
      <c r="F2" s="120"/>
    </row>
    <row r="3" spans="1:7" ht="33.75" customHeight="1" thickBot="1" x14ac:dyDescent="0.4">
      <c r="B3" s="3"/>
      <c r="C3" s="3"/>
      <c r="D3" s="3"/>
      <c r="E3" s="3"/>
      <c r="F3" s="3"/>
      <c r="G3" s="3"/>
    </row>
    <row r="4" spans="1:7" ht="21.5" thickBot="1" x14ac:dyDescent="0.55000000000000004">
      <c r="B4" s="115" t="s">
        <v>138</v>
      </c>
      <c r="C4" s="116"/>
      <c r="D4" s="116"/>
      <c r="E4" s="116"/>
      <c r="F4" s="117"/>
    </row>
    <row r="5" spans="1:7" ht="16" thickBot="1" x14ac:dyDescent="0.4"/>
    <row r="6" spans="1:7" ht="26.25" customHeight="1" x14ac:dyDescent="0.35">
      <c r="A6" s="1"/>
      <c r="B6" s="138" t="s">
        <v>129</v>
      </c>
      <c r="C6" s="139"/>
      <c r="D6" s="139"/>
      <c r="E6" s="139"/>
      <c r="F6" s="140"/>
    </row>
    <row r="7" spans="1:7" ht="21.75" customHeight="1" thickBot="1" x14ac:dyDescent="0.4">
      <c r="A7" s="1"/>
      <c r="B7" s="141"/>
      <c r="C7" s="142"/>
      <c r="D7" s="142"/>
      <c r="E7" s="142"/>
      <c r="F7" s="143"/>
    </row>
    <row r="8" spans="1:7" ht="66" customHeight="1" thickBot="1" x14ac:dyDescent="0.4">
      <c r="A8" s="1"/>
      <c r="B8" s="136" t="s">
        <v>8</v>
      </c>
      <c r="C8" s="137"/>
      <c r="D8" s="13" t="s">
        <v>50</v>
      </c>
      <c r="E8" s="13" t="s">
        <v>10</v>
      </c>
      <c r="F8" s="75" t="s">
        <v>141</v>
      </c>
    </row>
    <row r="9" spans="1:7" ht="57" customHeight="1" x14ac:dyDescent="0.35">
      <c r="A9" s="1"/>
      <c r="B9" s="22" t="s">
        <v>12</v>
      </c>
      <c r="C9" s="19" t="s">
        <v>139</v>
      </c>
      <c r="D9" s="32"/>
      <c r="E9" s="83">
        <v>0.2</v>
      </c>
      <c r="F9" s="39">
        <f>D9*(1+E9)</f>
        <v>0</v>
      </c>
    </row>
    <row r="10" spans="1:7" ht="48" customHeight="1" x14ac:dyDescent="0.35">
      <c r="A10" s="1"/>
      <c r="B10" s="22" t="s">
        <v>12</v>
      </c>
      <c r="C10" s="17" t="s">
        <v>131</v>
      </c>
      <c r="D10" s="32"/>
      <c r="E10" s="83">
        <v>0.2</v>
      </c>
      <c r="F10" s="39">
        <f t="shared" ref="F10:F14" si="0">D10*(1+E10)</f>
        <v>0</v>
      </c>
    </row>
    <row r="11" spans="1:7" ht="45.75" customHeight="1" x14ac:dyDescent="0.35">
      <c r="A11" s="1"/>
      <c r="B11" s="22" t="s">
        <v>12</v>
      </c>
      <c r="C11" s="19" t="s">
        <v>132</v>
      </c>
      <c r="D11" s="32"/>
      <c r="E11" s="83">
        <v>0.2</v>
      </c>
      <c r="F11" s="39">
        <f t="shared" si="0"/>
        <v>0</v>
      </c>
    </row>
    <row r="12" spans="1:7" ht="61.5" customHeight="1" x14ac:dyDescent="0.35">
      <c r="A12" s="1"/>
      <c r="B12" s="22" t="s">
        <v>12</v>
      </c>
      <c r="C12" s="17" t="s">
        <v>19</v>
      </c>
      <c r="D12" s="32"/>
      <c r="E12" s="83">
        <v>0.2</v>
      </c>
      <c r="F12" s="39">
        <f t="shared" si="0"/>
        <v>0</v>
      </c>
    </row>
    <row r="13" spans="1:7" ht="61.5" customHeight="1" x14ac:dyDescent="0.35">
      <c r="A13" s="1"/>
      <c r="B13" s="9" t="s">
        <v>12</v>
      </c>
      <c r="C13" s="17" t="s">
        <v>20</v>
      </c>
      <c r="D13" s="32"/>
      <c r="E13" s="83">
        <v>0.2</v>
      </c>
      <c r="F13" s="39">
        <f t="shared" si="0"/>
        <v>0</v>
      </c>
    </row>
    <row r="14" spans="1:7" ht="50.25" customHeight="1" thickBot="1" x14ac:dyDescent="0.4">
      <c r="A14" s="1"/>
      <c r="B14" s="23" t="s">
        <v>12</v>
      </c>
      <c r="C14" s="37" t="s">
        <v>133</v>
      </c>
      <c r="D14" s="32"/>
      <c r="E14" s="83">
        <v>0.2</v>
      </c>
      <c r="F14" s="39">
        <f t="shared" si="0"/>
        <v>0</v>
      </c>
    </row>
    <row r="15" spans="1:7" ht="16" thickBot="1" x14ac:dyDescent="0.4"/>
    <row r="16" spans="1:7" ht="36.75" customHeight="1" thickBot="1" x14ac:dyDescent="0.4">
      <c r="B16" s="135" t="s">
        <v>134</v>
      </c>
      <c r="C16" s="135"/>
      <c r="D16" s="36"/>
      <c r="E16" s="38"/>
      <c r="F16" s="39"/>
    </row>
  </sheetData>
  <protectedRanges>
    <protectedRange sqref="D16" name="Plage1"/>
  </protectedRanges>
  <mergeCells count="6">
    <mergeCell ref="B16:C16"/>
    <mergeCell ref="B1:F1"/>
    <mergeCell ref="B2:F2"/>
    <mergeCell ref="B4:F4"/>
    <mergeCell ref="B6:F7"/>
    <mergeCell ref="B8:C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310735-749D-4001-AA15-D1EED4705BA4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  <ds:schemaRef ds:uri="671f46d8-05bb-4a8e-bd46-3c30f0e75535"/>
    <ds:schemaRef ds:uri="8794339f-3db6-4868-a97a-83c4ff984160"/>
  </ds:schemaRefs>
</ds:datastoreItem>
</file>

<file path=customXml/itemProps2.xml><?xml version="1.0" encoding="utf-8"?>
<ds:datastoreItem xmlns:ds="http://schemas.openxmlformats.org/officeDocument/2006/customXml" ds:itemID="{1FADE1EC-17F7-4C1E-92A3-A79779705C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C899FE-D60B-49A5-B5B6-3B681E1322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PMF</vt:lpstr>
      <vt:lpstr>BROCA</vt:lpstr>
      <vt:lpstr>MSE</vt:lpstr>
      <vt:lpstr>MALHER</vt:lpstr>
    </vt:vector>
  </TitlesOfParts>
  <Manager/>
  <Company>UCP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Heurtevent</dc:creator>
  <cp:keywords/>
  <dc:description/>
  <cp:lastModifiedBy>Anne de Gaulejac</cp:lastModifiedBy>
  <cp:revision/>
  <dcterms:created xsi:type="dcterms:W3CDTF">2013-01-07T13:36:46Z</dcterms:created>
  <dcterms:modified xsi:type="dcterms:W3CDTF">2025-07-22T14:41:13Z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c20be7-c3a5-46e3-9158-fa8a02ce2395_Enabled">
    <vt:lpwstr>true</vt:lpwstr>
  </property>
  <property fmtid="{D5CDD505-2E9C-101B-9397-08002B2CF9AE}" pid="3" name="MSIP_Label_d5c20be7-c3a5-46e3-9158-fa8a02ce2395_SetDate">
    <vt:lpwstr>2024-05-07T12:47:05Z</vt:lpwstr>
  </property>
  <property fmtid="{D5CDD505-2E9C-101B-9397-08002B2CF9AE}" pid="4" name="MSIP_Label_d5c20be7-c3a5-46e3-9158-fa8a02ce2395_Method">
    <vt:lpwstr>Standard</vt:lpwstr>
  </property>
  <property fmtid="{D5CDD505-2E9C-101B-9397-08002B2CF9AE}" pid="5" name="MSIP_Label_d5c20be7-c3a5-46e3-9158-fa8a02ce2395_Name">
    <vt:lpwstr>defa4170-0d19-0005-0004-bc88714345d2</vt:lpwstr>
  </property>
  <property fmtid="{D5CDD505-2E9C-101B-9397-08002B2CF9AE}" pid="6" name="MSIP_Label_d5c20be7-c3a5-46e3-9158-fa8a02ce2395_SiteId">
    <vt:lpwstr>8c6f9078-037e-4261-a583-52a944e55f7f</vt:lpwstr>
  </property>
  <property fmtid="{D5CDD505-2E9C-101B-9397-08002B2CF9AE}" pid="7" name="MSIP_Label_d5c20be7-c3a5-46e3-9158-fa8a02ce2395_ActionId">
    <vt:lpwstr>b8a0a3d7-8d00-4850-adff-b901608f8506</vt:lpwstr>
  </property>
  <property fmtid="{D5CDD505-2E9C-101B-9397-08002B2CF9AE}" pid="8" name="MSIP_Label_d5c20be7-c3a5-46e3-9158-fa8a02ce2395_ContentBits">
    <vt:lpwstr>0</vt:lpwstr>
  </property>
  <property fmtid="{D5CDD505-2E9C-101B-9397-08002B2CF9AE}" pid="9" name="ContentTypeId">
    <vt:lpwstr>0x010100A3C541635838714AA5F72EFBE1E2B30B</vt:lpwstr>
  </property>
  <property fmtid="{D5CDD505-2E9C-101B-9397-08002B2CF9AE}" pid="10" name="Order">
    <vt:r8>371400</vt:r8>
  </property>
  <property fmtid="{D5CDD505-2E9C-101B-9397-08002B2CF9AE}" pid="11" name="MediaServiceImageTags">
    <vt:lpwstr/>
  </property>
</Properties>
</file>